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'стр.1'!$A$1:$DJ$42</definedName>
    <definedName name="_xlnm.Print_Area" localSheetId="1">'стр.2_11'!$B$1:$EZ$85</definedName>
  </definedNames>
  <calcPr fullCalcOnLoad="1"/>
</workbook>
</file>

<file path=xl/sharedStrings.xml><?xml version="1.0" encoding="utf-8"?>
<sst xmlns="http://schemas.openxmlformats.org/spreadsheetml/2006/main" count="219" uniqueCount="162">
  <si>
    <t>наименование городского округа (муниципального района)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</si>
  <si>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</si>
  <si>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</si>
  <si>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</si>
  <si>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</si>
  <si>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</si>
  <si>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</si>
  <si>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</si>
  <si>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</si>
  <si>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</si>
  <si>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</si>
  <si>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</si>
  <si>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</si>
  <si>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</si>
  <si>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</si>
  <si>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</si>
  <si>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</si>
  <si>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</si>
  <si>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</si>
  <si>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</si>
  <si>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</si>
  <si>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</si>
  <si>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</si>
  <si>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</si>
  <si>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</si>
  <si>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</si>
  <si>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</si>
  <si>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</si>
  <si>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</si>
  <si>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</si>
  <si>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</si>
  <si>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</si>
  <si>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</si>
  <si>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</si>
  <si>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</si>
  <si>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</si>
  <si>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</si>
  <si>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</si>
  <si>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</si>
  <si>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</si>
  <si>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</si>
  <si>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</si>
  <si>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</si>
  <si>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</si>
  <si>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</si>
  <si>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</si>
  <si>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</si>
  <si>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</si>
  <si>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</si>
  <si>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</si>
  <si>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</si>
  <si>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</si>
  <si>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</si>
  <si>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</si>
  <si>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</si>
  <si>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</si>
  <si>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</si>
  <si>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</si>
  <si>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</si>
  <si>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</si>
  <si>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</si>
  <si>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</si>
  <si>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</si>
  <si>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</si>
  <si>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</si>
  <si>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</si>
  <si>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</si>
  <si>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</si>
  <si>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</si>
  <si>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</si>
  <si>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</si>
  <si>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</si>
  <si>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</si>
  <si>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</si>
  <si>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</si>
  <si>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</si>
  <si>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</si>
  <si>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</si>
  <si>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</si>
  <si>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</si>
  <si>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</si>
  <si>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</si>
  <si>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</si>
  <si>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</si>
  <si>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</si>
  <si>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</si>
  <si>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</si>
  <si>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</si>
  <si>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</si>
  <si>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</si>
  <si>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</si>
  <si>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</si>
  <si>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</si>
  <si>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</si>
  <si>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</si>
  <si>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</si>
  <si>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</si>
  <si>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</si>
  <si>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</si>
  <si>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</si>
  <si>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</si>
  <si>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</si>
  <si>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</si>
  <si>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</si>
  <si>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</si>
  <si>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</si>
  <si>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</si>
  <si>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</si>
  <si>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</si>
  <si>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</si>
  <si>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</si>
  <si>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</si>
  <si>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</si>
  <si>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</si>
  <si>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</si>
  <si>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</si>
  <si>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</si>
  <si>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</si>
  <si>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</si>
  <si>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</si>
  <si>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</si>
  <si>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</si>
  <si>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</si>
  <si>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</si>
  <si>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</si>
  <si>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</si>
  <si>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</si>
  <si>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</si>
  <si>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</si>
  <si>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</si>
  <si>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</si>
  <si>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</si>
  <si>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</si>
  <si>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ДОКЛАД</t>
  </si>
  <si>
    <t xml:space="preserve">о достигнутых значениях показателей </t>
  </si>
  <si>
    <t xml:space="preserve">для оценки эффективности деятельности </t>
  </si>
  <si>
    <t>органов местного самоуправления</t>
  </si>
  <si>
    <t>городских округов и муниципальных районов</t>
  </si>
  <si>
    <t xml:space="preserve"> за</t>
  </si>
  <si>
    <t xml:space="preserve"> год </t>
  </si>
  <si>
    <t>и их планируемых значениях на 3-летний период</t>
  </si>
  <si>
    <t>ФОРМА УТВЕРЖДЕНА</t>
  </si>
  <si>
    <t>Исключен Постановление Правительства РФ от 6 февраля 2017 г. № 142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</si>
  <si>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</si>
  <si>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</si>
  <si>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город-курорт Сочи</t>
  </si>
  <si>
    <t>Организация муниципального управления</t>
  </si>
  <si>
    <t>Пахомов Анатолий Николаевич</t>
  </si>
  <si>
    <t xml:space="preserve">город Сочи </t>
  </si>
  <si>
    <t>апреля</t>
  </si>
  <si>
    <t>2018</t>
  </si>
  <si>
    <t>41.</t>
  </si>
  <si>
    <t xml:space="preserve">в сфере культуры
</t>
  </si>
  <si>
    <t xml:space="preserve">в сфере образования
</t>
  </si>
  <si>
    <t xml:space="preserve">в сфере социального обслуживания
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</si>
  <si>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</si>
  <si>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</si>
  <si>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2019</t>
  </si>
  <si>
    <t>да</t>
  </si>
  <si>
    <t>В 2018 году произошел переход с 10-ти бальной на 100 бальную систему оценки</t>
  </si>
  <si>
    <t>Организации муниципальной формы собственности в указаной сфере отсутствуют</t>
  </si>
  <si>
    <t>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</si>
</sst>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73" fontId="2" fillId="0" borderId="10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2" fillId="0" borderId="16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175" fontId="2" fillId="33" borderId="10" xfId="0" applyNumberFormat="1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173" fontId="44" fillId="33" borderId="15" xfId="0" applyNumberFormat="1" applyFont="1" applyFill="1" applyBorder="1" applyAlignment="1">
      <alignment horizontal="center" vertical="top"/>
    </xf>
    <xf numFmtId="173" fontId="44" fillId="33" borderId="16" xfId="0" applyNumberFormat="1" applyFont="1" applyFill="1" applyBorder="1" applyAlignment="1">
      <alignment horizontal="center" vertical="top"/>
    </xf>
    <xf numFmtId="173" fontId="44" fillId="33" borderId="12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view="pageBreakPreview" zoomScaleSheetLayoutView="100" zoomScalePageLayoutView="0" workbookViewId="0" topLeftCell="A19">
      <selection activeCell="CC42" sqref="CC42"/>
    </sheetView>
  </sheetViews>
  <sheetFormatPr defaultColWidth="0.875" defaultRowHeight="12.75" customHeight="1"/>
  <cols>
    <col min="1" max="16384" width="0.875" style="2" customWidth="1"/>
  </cols>
  <sheetData>
    <row r="1" spans="77:114" ht="15.75">
      <c r="BY1" s="26" t="s">
        <v>141</v>
      </c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</row>
    <row r="2" spans="77:114" ht="49.5" customHeight="1">
      <c r="BY2" s="27" t="s">
        <v>31</v>
      </c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</row>
    <row r="3" ht="15.75"/>
    <row r="4" ht="15.75"/>
    <row r="5" ht="15.75"/>
    <row r="6" spans="1:114" s="3" customFormat="1" ht="20.25">
      <c r="A6" s="25" t="s">
        <v>133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</row>
    <row r="7" spans="1:114" s="5" customFormat="1" ht="23.25" customHeight="1">
      <c r="A7" s="28" t="s">
        <v>147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</row>
    <row r="8" spans="1:114" s="1" customFormat="1" ht="13.5" customHeight="1">
      <c r="A8" s="24" t="s">
        <v>128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s="5" customFormat="1" ht="23.25" customHeight="1">
      <c r="A9" s="28" t="s">
        <v>148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</row>
    <row r="10" spans="1:114" s="1" customFormat="1" ht="13.5" customHeight="1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</row>
    <row r="11" spans="1:114" s="1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</row>
    <row r="12" spans="1:114" s="1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s="1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s="1" customFormat="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14" s="5" customFormat="1" ht="20.25">
      <c r="A15" s="25" t="s">
        <v>134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</row>
    <row r="16" spans="1:114" s="5" customFormat="1" ht="20.25">
      <c r="A16" s="25" t="s">
        <v>135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</row>
    <row r="17" spans="1:114" s="5" customFormat="1" ht="20.25">
      <c r="A17" s="25" t="s">
        <v>136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</row>
    <row r="18" spans="1:114" s="5" customFormat="1" ht="20.25">
      <c r="A18" s="25" t="s">
        <v>137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</row>
    <row r="19" spans="1:114" s="5" customFormat="1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7" t="s">
        <v>138</v>
      </c>
      <c r="AY19" s="34" t="s">
        <v>150</v>
      </c>
      <c r="AZ19" s="34"/>
      <c r="BA19" s="34"/>
      <c r="BB19" s="34"/>
      <c r="BC19" s="34"/>
      <c r="BD19" s="34"/>
      <c r="BE19" s="34"/>
      <c r="BF19" s="34"/>
      <c r="BG19" s="3" t="s">
        <v>139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ht="18.75">
      <c r="A20" s="23" t="s">
        <v>140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spans="72:114" s="4" customFormat="1" ht="16.5">
      <c r="BT40" s="8" t="s">
        <v>3</v>
      </c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</row>
    <row r="41" spans="72:114" s="4" customFormat="1" ht="18" customHeight="1">
      <c r="BT41" s="9" t="s">
        <v>123</v>
      </c>
      <c r="BU41" s="9"/>
      <c r="BV41" s="9"/>
      <c r="BW41" s="9"/>
      <c r="BX41" s="9"/>
      <c r="BY41" s="9"/>
      <c r="BZ41" s="9"/>
      <c r="CA41" s="30" t="s">
        <v>1</v>
      </c>
      <c r="CB41" s="30"/>
      <c r="CC41" s="31" t="s">
        <v>161</v>
      </c>
      <c r="CD41" s="31"/>
      <c r="CE41" s="31"/>
      <c r="CF41" s="31"/>
      <c r="CG41" s="31"/>
      <c r="CH41" s="32" t="s">
        <v>1</v>
      </c>
      <c r="CI41" s="32"/>
      <c r="CJ41" s="31" t="s">
        <v>149</v>
      </c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9"/>
      <c r="CZ41" s="31" t="s">
        <v>157</v>
      </c>
      <c r="DA41" s="31"/>
      <c r="DB41" s="31"/>
      <c r="DC41" s="31"/>
      <c r="DD41" s="31"/>
      <c r="DE41" s="31"/>
      <c r="DF41" s="31"/>
      <c r="DG41" s="31"/>
      <c r="DH41" s="9" t="s">
        <v>2</v>
      </c>
      <c r="DI41" s="9"/>
      <c r="DJ41" s="9"/>
    </row>
    <row r="42" ht="3" customHeight="1"/>
  </sheetData>
  <sheetProtection/>
  <mergeCells count="19">
    <mergeCell ref="CF40:DJ40"/>
    <mergeCell ref="CA41:CB41"/>
    <mergeCell ref="A9:DJ9"/>
    <mergeCell ref="CC41:CG41"/>
    <mergeCell ref="CH41:CI41"/>
    <mergeCell ref="CJ41:CX41"/>
    <mergeCell ref="CZ41:DG41"/>
    <mergeCell ref="A10:DJ10"/>
    <mergeCell ref="AY19:BF19"/>
    <mergeCell ref="A16:DJ16"/>
    <mergeCell ref="A20:DJ20"/>
    <mergeCell ref="A8:DJ8"/>
    <mergeCell ref="A15:DJ15"/>
    <mergeCell ref="BY1:DJ1"/>
    <mergeCell ref="BY2:DJ2"/>
    <mergeCell ref="A6:DJ6"/>
    <mergeCell ref="A7:DJ7"/>
    <mergeCell ref="A17:DJ17"/>
    <mergeCell ref="A18:DJ18"/>
  </mergeCells>
  <printOptions/>
  <pageMargins left="0.6" right="0.16" top="0.7874015748031497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A85"/>
  <sheetViews>
    <sheetView tabSelected="1" view="pageBreakPreview" zoomScaleSheetLayoutView="100" zoomScalePageLayoutView="0" workbookViewId="0" topLeftCell="A13">
      <selection activeCell="EK17" sqref="EK17:EZ17"/>
    </sheetView>
  </sheetViews>
  <sheetFormatPr defaultColWidth="0.875" defaultRowHeight="12.75" customHeight="1"/>
  <cols>
    <col min="1" max="1" width="2.375" style="2" customWidth="1"/>
    <col min="2" max="2" width="5.75390625" style="2" customWidth="1"/>
    <col min="3" max="4" width="0.2421875" style="2" hidden="1" customWidth="1"/>
    <col min="5" max="5" width="0.875" style="2" hidden="1" customWidth="1"/>
    <col min="6" max="6" width="2.00390625" style="2" hidden="1" customWidth="1"/>
    <col min="7" max="7" width="0.37109375" style="2" hidden="1" customWidth="1"/>
    <col min="8" max="58" width="0.875" style="2" customWidth="1"/>
    <col min="59" max="59" width="0.875" style="2" hidden="1" customWidth="1"/>
    <col min="60" max="83" width="0.875" style="2" customWidth="1"/>
    <col min="84" max="84" width="1.875" style="2" customWidth="1"/>
    <col min="85" max="85" width="2.375" style="2" customWidth="1"/>
    <col min="86" max="95" width="0.875" style="2" customWidth="1"/>
    <col min="96" max="96" width="3.125" style="2" customWidth="1"/>
    <col min="97" max="102" width="0.875" style="2" customWidth="1"/>
    <col min="103" max="103" width="2.125" style="2" customWidth="1"/>
    <col min="104" max="104" width="0.875" style="2" customWidth="1"/>
    <col min="105" max="105" width="2.25390625" style="2" customWidth="1"/>
    <col min="106" max="113" width="0.875" style="2" customWidth="1"/>
    <col min="114" max="114" width="1.875" style="2" customWidth="1"/>
    <col min="115" max="115" width="2.25390625" style="2" customWidth="1"/>
    <col min="116" max="116" width="1.625" style="2" customWidth="1"/>
    <col min="117" max="124" width="0.875" style="2" customWidth="1"/>
    <col min="125" max="125" width="3.125" style="2" customWidth="1"/>
    <col min="126" max="134" width="0.875" style="2" customWidth="1"/>
    <col min="135" max="135" width="3.625" style="2" customWidth="1"/>
    <col min="136" max="150" width="0.875" style="2" customWidth="1"/>
    <col min="151" max="151" width="1.25" style="2" customWidth="1"/>
    <col min="152" max="155" width="0.875" style="2" customWidth="1"/>
    <col min="156" max="156" width="4.625" style="2" customWidth="1"/>
    <col min="157" max="157" width="2.375" style="2" customWidth="1"/>
    <col min="158" max="16384" width="0.875" style="2" customWidth="1"/>
  </cols>
  <sheetData>
    <row r="1" spans="116:156" ht="30" customHeight="1"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</row>
    <row r="2" spans="2:157" ht="28.5" customHeight="1">
      <c r="B2" s="121" t="s">
        <v>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10"/>
    </row>
    <row r="3" spans="7:151" ht="15.75">
      <c r="G3" s="122" t="s">
        <v>145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</row>
    <row r="4" spans="7:151" s="1" customFormat="1" ht="13.5" customHeight="1">
      <c r="G4" s="24" t="s">
        <v>15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ht="16.5" thickBot="1"/>
    <row r="6" spans="2:157" ht="16.5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19" t="s">
        <v>4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20" t="s">
        <v>5</v>
      </c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 t="s">
        <v>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1"/>
    </row>
    <row r="7" spans="2:157" ht="16.5" customHeight="1" thickBo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20">
        <v>2016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>
        <v>2017</v>
      </c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>
        <v>2018</v>
      </c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>
        <v>2019</v>
      </c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>
        <v>2020</v>
      </c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>
        <v>2021</v>
      </c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1"/>
    </row>
    <row r="8" spans="2:157" ht="16.5" thickBot="1">
      <c r="B8" s="57" t="s">
        <v>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12"/>
    </row>
    <row r="9" spans="2:157" ht="48" customHeight="1" thickBot="1">
      <c r="B9" s="35" t="s">
        <v>9</v>
      </c>
      <c r="C9" s="36"/>
      <c r="D9" s="36"/>
      <c r="E9" s="36"/>
      <c r="F9" s="37"/>
      <c r="G9" s="15"/>
      <c r="H9" s="41" t="s">
        <v>10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3"/>
      <c r="BG9" s="17"/>
      <c r="BH9" s="38" t="s">
        <v>8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116">
        <v>716</v>
      </c>
      <c r="BX9" s="117"/>
      <c r="BY9" s="117"/>
      <c r="BZ9" s="117"/>
      <c r="CA9" s="117"/>
      <c r="CB9" s="117"/>
      <c r="CC9" s="117"/>
      <c r="CD9" s="117"/>
      <c r="CE9" s="117"/>
      <c r="CF9" s="117"/>
      <c r="CG9" s="118"/>
      <c r="CH9" s="116">
        <v>817</v>
      </c>
      <c r="CI9" s="117"/>
      <c r="CJ9" s="117"/>
      <c r="CK9" s="117"/>
      <c r="CL9" s="117"/>
      <c r="CM9" s="117"/>
      <c r="CN9" s="117"/>
      <c r="CO9" s="117"/>
      <c r="CP9" s="117"/>
      <c r="CQ9" s="117"/>
      <c r="CR9" s="118"/>
      <c r="CS9" s="116">
        <f>40669/CS68*10</f>
        <v>788.6265886358966</v>
      </c>
      <c r="CT9" s="117"/>
      <c r="CU9" s="117"/>
      <c r="CV9" s="117"/>
      <c r="CW9" s="117"/>
      <c r="CX9" s="117"/>
      <c r="CY9" s="117"/>
      <c r="CZ9" s="117"/>
      <c r="DA9" s="117"/>
      <c r="DB9" s="117"/>
      <c r="DC9" s="118"/>
      <c r="DD9" s="116">
        <f>41041/DD68*10</f>
        <v>780.4489373678365</v>
      </c>
      <c r="DE9" s="117"/>
      <c r="DF9" s="117"/>
      <c r="DG9" s="117"/>
      <c r="DH9" s="117"/>
      <c r="DI9" s="117"/>
      <c r="DJ9" s="117"/>
      <c r="DK9" s="117"/>
      <c r="DL9" s="117"/>
      <c r="DM9" s="117"/>
      <c r="DN9" s="118"/>
      <c r="DO9" s="116">
        <f>41439/DO68*10</f>
        <v>771.9864973620674</v>
      </c>
      <c r="DP9" s="117"/>
      <c r="DQ9" s="117"/>
      <c r="DR9" s="117"/>
      <c r="DS9" s="117"/>
      <c r="DT9" s="117"/>
      <c r="DU9" s="117"/>
      <c r="DV9" s="117"/>
      <c r="DW9" s="117"/>
      <c r="DX9" s="117"/>
      <c r="DY9" s="118"/>
      <c r="DZ9" s="116">
        <f>41831/DZ68*10</f>
        <v>765.4275807174683</v>
      </c>
      <c r="EA9" s="117"/>
      <c r="EB9" s="117"/>
      <c r="EC9" s="117"/>
      <c r="ED9" s="117"/>
      <c r="EE9" s="117"/>
      <c r="EF9" s="117"/>
      <c r="EG9" s="117"/>
      <c r="EH9" s="117"/>
      <c r="EI9" s="117"/>
      <c r="EJ9" s="118"/>
      <c r="EK9" s="41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3"/>
      <c r="FA9" s="13"/>
    </row>
    <row r="10" spans="2:157" ht="96" customHeight="1" thickBot="1">
      <c r="B10" s="35" t="s">
        <v>11</v>
      </c>
      <c r="C10" s="36"/>
      <c r="D10" s="36"/>
      <c r="E10" s="36"/>
      <c r="F10" s="37"/>
      <c r="G10" s="15"/>
      <c r="H10" s="41" t="s">
        <v>13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3"/>
      <c r="BG10" s="17"/>
      <c r="BH10" s="38" t="s">
        <v>12</v>
      </c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4">
        <v>30.1</v>
      </c>
      <c r="BX10" s="45"/>
      <c r="BY10" s="45"/>
      <c r="BZ10" s="45"/>
      <c r="CA10" s="45"/>
      <c r="CB10" s="45"/>
      <c r="CC10" s="45"/>
      <c r="CD10" s="45"/>
      <c r="CE10" s="45"/>
      <c r="CF10" s="45"/>
      <c r="CG10" s="46"/>
      <c r="CH10" s="44">
        <v>32.5</v>
      </c>
      <c r="CI10" s="45"/>
      <c r="CJ10" s="45"/>
      <c r="CK10" s="45"/>
      <c r="CL10" s="45"/>
      <c r="CM10" s="45"/>
      <c r="CN10" s="45"/>
      <c r="CO10" s="45"/>
      <c r="CP10" s="45"/>
      <c r="CQ10" s="45"/>
      <c r="CR10" s="46"/>
      <c r="CS10" s="44">
        <v>32.5</v>
      </c>
      <c r="CT10" s="45"/>
      <c r="CU10" s="45"/>
      <c r="CV10" s="45"/>
      <c r="CW10" s="45"/>
      <c r="CX10" s="45"/>
      <c r="CY10" s="45"/>
      <c r="CZ10" s="45"/>
      <c r="DA10" s="45"/>
      <c r="DB10" s="45"/>
      <c r="DC10" s="46"/>
      <c r="DD10" s="44">
        <v>32.4</v>
      </c>
      <c r="DE10" s="45"/>
      <c r="DF10" s="45"/>
      <c r="DG10" s="45"/>
      <c r="DH10" s="45"/>
      <c r="DI10" s="45"/>
      <c r="DJ10" s="45"/>
      <c r="DK10" s="45"/>
      <c r="DL10" s="45"/>
      <c r="DM10" s="45"/>
      <c r="DN10" s="46"/>
      <c r="DO10" s="44">
        <v>32.3</v>
      </c>
      <c r="DP10" s="45"/>
      <c r="DQ10" s="45"/>
      <c r="DR10" s="45"/>
      <c r="DS10" s="45"/>
      <c r="DT10" s="45"/>
      <c r="DU10" s="45"/>
      <c r="DV10" s="45"/>
      <c r="DW10" s="45"/>
      <c r="DX10" s="45"/>
      <c r="DY10" s="46"/>
      <c r="DZ10" s="44">
        <v>32.2</v>
      </c>
      <c r="EA10" s="45"/>
      <c r="EB10" s="45"/>
      <c r="EC10" s="45"/>
      <c r="ED10" s="45"/>
      <c r="EE10" s="45"/>
      <c r="EF10" s="45"/>
      <c r="EG10" s="45"/>
      <c r="EH10" s="45"/>
      <c r="EI10" s="45"/>
      <c r="EJ10" s="46"/>
      <c r="EK10" s="41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3"/>
      <c r="FA10" s="13"/>
    </row>
    <row r="11" spans="2:157" ht="48" customHeight="1" thickBot="1">
      <c r="B11" s="35" t="s">
        <v>16</v>
      </c>
      <c r="C11" s="36"/>
      <c r="D11" s="36"/>
      <c r="E11" s="36"/>
      <c r="F11" s="37"/>
      <c r="G11" s="15"/>
      <c r="H11" s="41" t="s">
        <v>38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3"/>
      <c r="BG11" s="17"/>
      <c r="BH11" s="38" t="s">
        <v>17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40"/>
      <c r="BW11" s="63">
        <v>61538.3</v>
      </c>
      <c r="BX11" s="64"/>
      <c r="BY11" s="64"/>
      <c r="BZ11" s="64"/>
      <c r="CA11" s="64"/>
      <c r="CB11" s="64"/>
      <c r="CC11" s="64"/>
      <c r="CD11" s="64"/>
      <c r="CE11" s="64"/>
      <c r="CF11" s="64"/>
      <c r="CG11" s="65"/>
      <c r="CH11" s="63">
        <v>63202.6</v>
      </c>
      <c r="CI11" s="64"/>
      <c r="CJ11" s="64"/>
      <c r="CK11" s="64"/>
      <c r="CL11" s="64"/>
      <c r="CM11" s="64"/>
      <c r="CN11" s="64"/>
      <c r="CO11" s="64"/>
      <c r="CP11" s="64"/>
      <c r="CQ11" s="64"/>
      <c r="CR11" s="65"/>
      <c r="CS11" s="63">
        <v>44451.9</v>
      </c>
      <c r="CT11" s="64"/>
      <c r="CU11" s="64"/>
      <c r="CV11" s="64"/>
      <c r="CW11" s="64"/>
      <c r="CX11" s="64"/>
      <c r="CY11" s="64"/>
      <c r="CZ11" s="64"/>
      <c r="DA11" s="64"/>
      <c r="DB11" s="64"/>
      <c r="DC11" s="65"/>
      <c r="DD11" s="63">
        <f>52141400000/525864</f>
        <v>99153.7735992576</v>
      </c>
      <c r="DE11" s="64"/>
      <c r="DF11" s="64"/>
      <c r="DG11" s="64"/>
      <c r="DH11" s="64"/>
      <c r="DI11" s="64"/>
      <c r="DJ11" s="64"/>
      <c r="DK11" s="64"/>
      <c r="DL11" s="64"/>
      <c r="DM11" s="64"/>
      <c r="DN11" s="65"/>
      <c r="DO11" s="63">
        <f>57071900000/536784</f>
        <v>106321.9097439566</v>
      </c>
      <c r="DP11" s="64"/>
      <c r="DQ11" s="64"/>
      <c r="DR11" s="64"/>
      <c r="DS11" s="64"/>
      <c r="DT11" s="64"/>
      <c r="DU11" s="64"/>
      <c r="DV11" s="64"/>
      <c r="DW11" s="64"/>
      <c r="DX11" s="64"/>
      <c r="DY11" s="65"/>
      <c r="DZ11" s="63">
        <f>60998500000/546505</f>
        <v>111615.63023211133</v>
      </c>
      <c r="EA11" s="64"/>
      <c r="EB11" s="64"/>
      <c r="EC11" s="64"/>
      <c r="ED11" s="64"/>
      <c r="EE11" s="64"/>
      <c r="EF11" s="64"/>
      <c r="EG11" s="64"/>
      <c r="EH11" s="64"/>
      <c r="EI11" s="64"/>
      <c r="EJ11" s="65"/>
      <c r="EK11" s="123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5"/>
      <c r="FA11" s="13"/>
    </row>
    <row r="12" spans="2:157" ht="80.25" customHeight="1" thickBot="1">
      <c r="B12" s="35" t="s">
        <v>18</v>
      </c>
      <c r="C12" s="36"/>
      <c r="D12" s="36"/>
      <c r="E12" s="36"/>
      <c r="F12" s="37"/>
      <c r="G12" s="15"/>
      <c r="H12" s="41" t="s">
        <v>19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17"/>
      <c r="BH12" s="38" t="s">
        <v>12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40"/>
      <c r="BW12" s="44">
        <v>77.6</v>
      </c>
      <c r="BX12" s="45"/>
      <c r="BY12" s="45"/>
      <c r="BZ12" s="45"/>
      <c r="CA12" s="45"/>
      <c r="CB12" s="45"/>
      <c r="CC12" s="45"/>
      <c r="CD12" s="45"/>
      <c r="CE12" s="45"/>
      <c r="CF12" s="45"/>
      <c r="CG12" s="46"/>
      <c r="CH12" s="44">
        <v>78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6"/>
      <c r="CS12" s="68">
        <v>78</v>
      </c>
      <c r="CT12" s="69"/>
      <c r="CU12" s="69"/>
      <c r="CV12" s="69"/>
      <c r="CW12" s="69"/>
      <c r="CX12" s="69"/>
      <c r="CY12" s="69"/>
      <c r="CZ12" s="69"/>
      <c r="DA12" s="69"/>
      <c r="DB12" s="69"/>
      <c r="DC12" s="70"/>
      <c r="DD12" s="68">
        <v>78</v>
      </c>
      <c r="DE12" s="69"/>
      <c r="DF12" s="69"/>
      <c r="DG12" s="69"/>
      <c r="DH12" s="69"/>
      <c r="DI12" s="69"/>
      <c r="DJ12" s="69"/>
      <c r="DK12" s="69"/>
      <c r="DL12" s="69"/>
      <c r="DM12" s="69"/>
      <c r="DN12" s="70"/>
      <c r="DO12" s="68">
        <v>78</v>
      </c>
      <c r="DP12" s="69"/>
      <c r="DQ12" s="69"/>
      <c r="DR12" s="69"/>
      <c r="DS12" s="69"/>
      <c r="DT12" s="69"/>
      <c r="DU12" s="69"/>
      <c r="DV12" s="69"/>
      <c r="DW12" s="69"/>
      <c r="DX12" s="69"/>
      <c r="DY12" s="70"/>
      <c r="DZ12" s="68">
        <v>78</v>
      </c>
      <c r="EA12" s="69"/>
      <c r="EB12" s="69"/>
      <c r="EC12" s="69"/>
      <c r="ED12" s="69"/>
      <c r="EE12" s="69"/>
      <c r="EF12" s="69"/>
      <c r="EG12" s="69"/>
      <c r="EH12" s="69"/>
      <c r="EI12" s="69"/>
      <c r="EJ12" s="70"/>
      <c r="EK12" s="41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3"/>
      <c r="FA12" s="13"/>
    </row>
    <row r="13" spans="2:157" ht="33" customHeight="1" thickBot="1">
      <c r="B13" s="35" t="s">
        <v>20</v>
      </c>
      <c r="C13" s="36"/>
      <c r="D13" s="36"/>
      <c r="E13" s="36"/>
      <c r="F13" s="37"/>
      <c r="G13" s="15"/>
      <c r="H13" s="41" t="s">
        <v>22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/>
      <c r="BG13" s="18"/>
      <c r="BH13" s="74" t="s">
        <v>21</v>
      </c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6"/>
      <c r="BW13" s="44">
        <v>40</v>
      </c>
      <c r="BX13" s="45"/>
      <c r="BY13" s="45"/>
      <c r="BZ13" s="45"/>
      <c r="CA13" s="45"/>
      <c r="CB13" s="45"/>
      <c r="CC13" s="45"/>
      <c r="CD13" s="45"/>
      <c r="CE13" s="45"/>
      <c r="CF13" s="45"/>
      <c r="CG13" s="46"/>
      <c r="CH13" s="44">
        <v>25</v>
      </c>
      <c r="CI13" s="45"/>
      <c r="CJ13" s="45"/>
      <c r="CK13" s="45"/>
      <c r="CL13" s="45"/>
      <c r="CM13" s="45"/>
      <c r="CN13" s="45"/>
      <c r="CO13" s="45"/>
      <c r="CP13" s="45"/>
      <c r="CQ13" s="45"/>
      <c r="CR13" s="46"/>
      <c r="CS13" s="44">
        <v>25</v>
      </c>
      <c r="CT13" s="45"/>
      <c r="CU13" s="45"/>
      <c r="CV13" s="45"/>
      <c r="CW13" s="45"/>
      <c r="CX13" s="45"/>
      <c r="CY13" s="45"/>
      <c r="CZ13" s="45"/>
      <c r="DA13" s="45"/>
      <c r="DB13" s="45"/>
      <c r="DC13" s="46"/>
      <c r="DD13" s="44">
        <v>50</v>
      </c>
      <c r="DE13" s="45"/>
      <c r="DF13" s="45"/>
      <c r="DG13" s="45"/>
      <c r="DH13" s="45"/>
      <c r="DI13" s="45"/>
      <c r="DJ13" s="45"/>
      <c r="DK13" s="45"/>
      <c r="DL13" s="45"/>
      <c r="DM13" s="45"/>
      <c r="DN13" s="46"/>
      <c r="DO13" s="44">
        <v>60</v>
      </c>
      <c r="DP13" s="45"/>
      <c r="DQ13" s="45"/>
      <c r="DR13" s="45"/>
      <c r="DS13" s="45"/>
      <c r="DT13" s="45"/>
      <c r="DU13" s="45"/>
      <c r="DV13" s="45"/>
      <c r="DW13" s="45"/>
      <c r="DX13" s="45"/>
      <c r="DY13" s="46"/>
      <c r="DZ13" s="44">
        <v>65</v>
      </c>
      <c r="EA13" s="45"/>
      <c r="EB13" s="45"/>
      <c r="EC13" s="45"/>
      <c r="ED13" s="45"/>
      <c r="EE13" s="45"/>
      <c r="EF13" s="45"/>
      <c r="EG13" s="45"/>
      <c r="EH13" s="45"/>
      <c r="EI13" s="45"/>
      <c r="EJ13" s="46"/>
      <c r="EK13" s="41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3"/>
      <c r="FA13" s="13"/>
    </row>
    <row r="14" spans="2:157" ht="93.75" customHeight="1" thickBot="1">
      <c r="B14" s="35" t="s">
        <v>23</v>
      </c>
      <c r="C14" s="36"/>
      <c r="D14" s="36"/>
      <c r="E14" s="36"/>
      <c r="F14" s="37"/>
      <c r="G14" s="15"/>
      <c r="H14" s="41" t="s">
        <v>24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3"/>
      <c r="BG14" s="18"/>
      <c r="BH14" s="74" t="s">
        <v>21</v>
      </c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6"/>
      <c r="BW14" s="44">
        <v>19.03</v>
      </c>
      <c r="BX14" s="45"/>
      <c r="BY14" s="45"/>
      <c r="BZ14" s="45"/>
      <c r="CA14" s="45"/>
      <c r="CB14" s="45"/>
      <c r="CC14" s="45"/>
      <c r="CD14" s="45"/>
      <c r="CE14" s="45"/>
      <c r="CF14" s="45"/>
      <c r="CG14" s="46"/>
      <c r="CH14" s="44">
        <v>16.9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6"/>
      <c r="CS14" s="44">
        <v>23</v>
      </c>
      <c r="CT14" s="45"/>
      <c r="CU14" s="45"/>
      <c r="CV14" s="45"/>
      <c r="CW14" s="45"/>
      <c r="CX14" s="45"/>
      <c r="CY14" s="45"/>
      <c r="CZ14" s="45"/>
      <c r="DA14" s="45"/>
      <c r="DB14" s="45"/>
      <c r="DC14" s="46"/>
      <c r="DD14" s="44">
        <v>12.6</v>
      </c>
      <c r="DE14" s="45"/>
      <c r="DF14" s="45"/>
      <c r="DG14" s="45"/>
      <c r="DH14" s="45"/>
      <c r="DI14" s="45"/>
      <c r="DJ14" s="45"/>
      <c r="DK14" s="45"/>
      <c r="DL14" s="45"/>
      <c r="DM14" s="45"/>
      <c r="DN14" s="46"/>
      <c r="DO14" s="44">
        <v>12.5</v>
      </c>
      <c r="DP14" s="45"/>
      <c r="DQ14" s="45"/>
      <c r="DR14" s="45"/>
      <c r="DS14" s="45"/>
      <c r="DT14" s="45"/>
      <c r="DU14" s="45"/>
      <c r="DV14" s="45"/>
      <c r="DW14" s="45"/>
      <c r="DX14" s="45"/>
      <c r="DY14" s="46"/>
      <c r="DZ14" s="44">
        <v>12.4</v>
      </c>
      <c r="EA14" s="45"/>
      <c r="EB14" s="45"/>
      <c r="EC14" s="45"/>
      <c r="ED14" s="45"/>
      <c r="EE14" s="45"/>
      <c r="EF14" s="45"/>
      <c r="EG14" s="45"/>
      <c r="EH14" s="45"/>
      <c r="EI14" s="45"/>
      <c r="EJ14" s="46"/>
      <c r="EK14" s="41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3"/>
      <c r="FA14" s="13"/>
    </row>
    <row r="15" spans="2:157" ht="126.75" customHeight="1" thickBot="1">
      <c r="B15" s="35" t="s">
        <v>25</v>
      </c>
      <c r="C15" s="36"/>
      <c r="D15" s="36"/>
      <c r="E15" s="36"/>
      <c r="F15" s="37"/>
      <c r="G15" s="15"/>
      <c r="H15" s="41" t="s">
        <v>26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3"/>
      <c r="BG15" s="17"/>
      <c r="BH15" s="74" t="s">
        <v>21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6"/>
      <c r="BW15" s="44">
        <v>0.34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6"/>
      <c r="CH15" s="44">
        <v>0.18</v>
      </c>
      <c r="CI15" s="45"/>
      <c r="CJ15" s="45"/>
      <c r="CK15" s="45"/>
      <c r="CL15" s="45"/>
      <c r="CM15" s="45"/>
      <c r="CN15" s="45"/>
      <c r="CO15" s="45"/>
      <c r="CP15" s="45"/>
      <c r="CQ15" s="45"/>
      <c r="CR15" s="46"/>
      <c r="CS15" s="44">
        <v>0.18</v>
      </c>
      <c r="CT15" s="45"/>
      <c r="CU15" s="45"/>
      <c r="CV15" s="45"/>
      <c r="CW15" s="45"/>
      <c r="CX15" s="45"/>
      <c r="CY15" s="45"/>
      <c r="CZ15" s="45"/>
      <c r="DA15" s="45"/>
      <c r="DB15" s="45"/>
      <c r="DC15" s="46"/>
      <c r="DD15" s="44">
        <v>0.18</v>
      </c>
      <c r="DE15" s="45"/>
      <c r="DF15" s="45"/>
      <c r="DG15" s="45"/>
      <c r="DH15" s="45"/>
      <c r="DI15" s="45"/>
      <c r="DJ15" s="45"/>
      <c r="DK15" s="45"/>
      <c r="DL15" s="45"/>
      <c r="DM15" s="45"/>
      <c r="DN15" s="46"/>
      <c r="DO15" s="44">
        <v>0.18</v>
      </c>
      <c r="DP15" s="45"/>
      <c r="DQ15" s="45"/>
      <c r="DR15" s="45"/>
      <c r="DS15" s="45"/>
      <c r="DT15" s="45"/>
      <c r="DU15" s="45"/>
      <c r="DV15" s="45"/>
      <c r="DW15" s="45"/>
      <c r="DX15" s="45"/>
      <c r="DY15" s="46"/>
      <c r="DZ15" s="44">
        <v>0.18</v>
      </c>
      <c r="EA15" s="45"/>
      <c r="EB15" s="45"/>
      <c r="EC15" s="45"/>
      <c r="ED15" s="45"/>
      <c r="EE15" s="45"/>
      <c r="EF15" s="45"/>
      <c r="EG15" s="45"/>
      <c r="EH15" s="45"/>
      <c r="EI15" s="45"/>
      <c r="EJ15" s="46"/>
      <c r="EK15" s="41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3"/>
      <c r="FA15" s="13"/>
    </row>
    <row r="16" spans="2:157" ht="33" customHeight="1" thickBot="1">
      <c r="B16" s="107" t="s">
        <v>27</v>
      </c>
      <c r="C16" s="108"/>
      <c r="D16" s="108"/>
      <c r="E16" s="108"/>
      <c r="F16" s="109"/>
      <c r="G16" s="15"/>
      <c r="H16" s="41" t="s">
        <v>28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3"/>
      <c r="BG16" s="17"/>
      <c r="BH16" s="38" t="s">
        <v>17</v>
      </c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44"/>
      <c r="BX16" s="45"/>
      <c r="BY16" s="45"/>
      <c r="BZ16" s="45"/>
      <c r="CA16" s="45"/>
      <c r="CB16" s="45"/>
      <c r="CC16" s="45"/>
      <c r="CD16" s="45"/>
      <c r="CE16" s="45"/>
      <c r="CF16" s="45"/>
      <c r="CG16" s="46"/>
      <c r="CH16" s="44"/>
      <c r="CI16" s="45"/>
      <c r="CJ16" s="45"/>
      <c r="CK16" s="45"/>
      <c r="CL16" s="45"/>
      <c r="CM16" s="45"/>
      <c r="CN16" s="45"/>
      <c r="CO16" s="45"/>
      <c r="CP16" s="45"/>
      <c r="CQ16" s="45"/>
      <c r="CR16" s="46"/>
      <c r="CS16" s="44"/>
      <c r="CT16" s="45"/>
      <c r="CU16" s="45"/>
      <c r="CV16" s="45"/>
      <c r="CW16" s="45"/>
      <c r="CX16" s="45"/>
      <c r="CY16" s="45"/>
      <c r="CZ16" s="45"/>
      <c r="DA16" s="45"/>
      <c r="DB16" s="45"/>
      <c r="DC16" s="46"/>
      <c r="DD16" s="44"/>
      <c r="DE16" s="45"/>
      <c r="DF16" s="45"/>
      <c r="DG16" s="45"/>
      <c r="DH16" s="45"/>
      <c r="DI16" s="45"/>
      <c r="DJ16" s="45"/>
      <c r="DK16" s="45"/>
      <c r="DL16" s="45"/>
      <c r="DM16" s="45"/>
      <c r="DN16" s="46"/>
      <c r="DO16" s="44"/>
      <c r="DP16" s="45"/>
      <c r="DQ16" s="45"/>
      <c r="DR16" s="45"/>
      <c r="DS16" s="45"/>
      <c r="DT16" s="45"/>
      <c r="DU16" s="45"/>
      <c r="DV16" s="45"/>
      <c r="DW16" s="45"/>
      <c r="DX16" s="45"/>
      <c r="DY16" s="46"/>
      <c r="DZ16" s="44"/>
      <c r="EA16" s="45"/>
      <c r="EB16" s="45"/>
      <c r="EC16" s="45"/>
      <c r="ED16" s="45"/>
      <c r="EE16" s="45"/>
      <c r="EF16" s="45"/>
      <c r="EG16" s="45"/>
      <c r="EH16" s="45"/>
      <c r="EI16" s="45"/>
      <c r="EJ16" s="46"/>
      <c r="EK16" s="41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3"/>
      <c r="FA16" s="13"/>
    </row>
    <row r="17" spans="2:157" ht="33" customHeight="1" thickBot="1">
      <c r="B17" s="110"/>
      <c r="C17" s="111"/>
      <c r="D17" s="111"/>
      <c r="E17" s="111"/>
      <c r="F17" s="112"/>
      <c r="G17" s="15"/>
      <c r="H17" s="47" t="s">
        <v>30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9"/>
      <c r="BG17" s="18"/>
      <c r="BH17" s="74" t="s">
        <v>21</v>
      </c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6"/>
      <c r="BW17" s="44">
        <v>36732.6</v>
      </c>
      <c r="BX17" s="45"/>
      <c r="BY17" s="45"/>
      <c r="BZ17" s="45"/>
      <c r="CA17" s="45"/>
      <c r="CB17" s="45"/>
      <c r="CC17" s="45"/>
      <c r="CD17" s="45"/>
      <c r="CE17" s="45"/>
      <c r="CF17" s="45"/>
      <c r="CG17" s="46"/>
      <c r="CH17" s="44">
        <v>39073.5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6"/>
      <c r="CS17" s="44">
        <v>42326.1</v>
      </c>
      <c r="CT17" s="45"/>
      <c r="CU17" s="45"/>
      <c r="CV17" s="45"/>
      <c r="CW17" s="45"/>
      <c r="CX17" s="45"/>
      <c r="CY17" s="45"/>
      <c r="CZ17" s="45"/>
      <c r="DA17" s="45"/>
      <c r="DB17" s="45"/>
      <c r="DC17" s="46"/>
      <c r="DD17" s="44">
        <v>44460.3</v>
      </c>
      <c r="DE17" s="45"/>
      <c r="DF17" s="45"/>
      <c r="DG17" s="45"/>
      <c r="DH17" s="45"/>
      <c r="DI17" s="45"/>
      <c r="DJ17" s="45"/>
      <c r="DK17" s="45"/>
      <c r="DL17" s="45"/>
      <c r="DM17" s="45"/>
      <c r="DN17" s="46"/>
      <c r="DO17" s="44">
        <v>46698.2</v>
      </c>
      <c r="DP17" s="45"/>
      <c r="DQ17" s="45"/>
      <c r="DR17" s="45"/>
      <c r="DS17" s="45"/>
      <c r="DT17" s="45"/>
      <c r="DU17" s="45"/>
      <c r="DV17" s="45"/>
      <c r="DW17" s="45"/>
      <c r="DX17" s="45"/>
      <c r="DY17" s="46"/>
      <c r="DZ17" s="44">
        <v>49184.1</v>
      </c>
      <c r="EA17" s="45"/>
      <c r="EB17" s="45"/>
      <c r="EC17" s="45"/>
      <c r="ED17" s="45"/>
      <c r="EE17" s="45"/>
      <c r="EF17" s="45"/>
      <c r="EG17" s="45"/>
      <c r="EH17" s="45"/>
      <c r="EI17" s="45"/>
      <c r="EJ17" s="46"/>
      <c r="EK17" s="41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3"/>
      <c r="FA17" s="13"/>
    </row>
    <row r="18" spans="2:157" ht="33" customHeight="1" thickBot="1">
      <c r="B18" s="110"/>
      <c r="C18" s="111"/>
      <c r="D18" s="111"/>
      <c r="E18" s="111"/>
      <c r="F18" s="112"/>
      <c r="G18" s="15"/>
      <c r="H18" s="47" t="s">
        <v>32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9"/>
      <c r="BG18" s="18"/>
      <c r="BH18" s="74" t="s">
        <v>21</v>
      </c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6"/>
      <c r="BW18" s="44">
        <v>21015.5</v>
      </c>
      <c r="BX18" s="45"/>
      <c r="BY18" s="45"/>
      <c r="BZ18" s="45"/>
      <c r="CA18" s="45"/>
      <c r="CB18" s="45"/>
      <c r="CC18" s="45"/>
      <c r="CD18" s="45"/>
      <c r="CE18" s="45"/>
      <c r="CF18" s="45"/>
      <c r="CG18" s="46"/>
      <c r="CH18" s="44">
        <v>22847.2</v>
      </c>
      <c r="CI18" s="45"/>
      <c r="CJ18" s="45"/>
      <c r="CK18" s="45"/>
      <c r="CL18" s="45"/>
      <c r="CM18" s="45"/>
      <c r="CN18" s="45"/>
      <c r="CO18" s="45"/>
      <c r="CP18" s="45"/>
      <c r="CQ18" s="45"/>
      <c r="CR18" s="46"/>
      <c r="CS18" s="44">
        <v>23506.5</v>
      </c>
      <c r="CT18" s="45"/>
      <c r="CU18" s="45"/>
      <c r="CV18" s="45"/>
      <c r="CW18" s="45"/>
      <c r="CX18" s="45"/>
      <c r="CY18" s="45"/>
      <c r="CZ18" s="45"/>
      <c r="DA18" s="45"/>
      <c r="DB18" s="45"/>
      <c r="DC18" s="46"/>
      <c r="DD18" s="44">
        <v>23506.5</v>
      </c>
      <c r="DE18" s="45"/>
      <c r="DF18" s="45"/>
      <c r="DG18" s="45"/>
      <c r="DH18" s="45"/>
      <c r="DI18" s="45"/>
      <c r="DJ18" s="45"/>
      <c r="DK18" s="45"/>
      <c r="DL18" s="45"/>
      <c r="DM18" s="45"/>
      <c r="DN18" s="46"/>
      <c r="DO18" s="44">
        <v>23506.5</v>
      </c>
      <c r="DP18" s="45"/>
      <c r="DQ18" s="45"/>
      <c r="DR18" s="45"/>
      <c r="DS18" s="45"/>
      <c r="DT18" s="45"/>
      <c r="DU18" s="45"/>
      <c r="DV18" s="45"/>
      <c r="DW18" s="45"/>
      <c r="DX18" s="45"/>
      <c r="DY18" s="46"/>
      <c r="DZ18" s="44">
        <v>23506.5</v>
      </c>
      <c r="EA18" s="45"/>
      <c r="EB18" s="45"/>
      <c r="EC18" s="45"/>
      <c r="ED18" s="45"/>
      <c r="EE18" s="45"/>
      <c r="EF18" s="45"/>
      <c r="EG18" s="45"/>
      <c r="EH18" s="45"/>
      <c r="EI18" s="45"/>
      <c r="EJ18" s="46"/>
      <c r="EK18" s="41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3"/>
      <c r="FA18" s="13"/>
    </row>
    <row r="19" spans="2:157" ht="33" customHeight="1" thickBot="1">
      <c r="B19" s="110"/>
      <c r="C19" s="111"/>
      <c r="D19" s="111"/>
      <c r="E19" s="111"/>
      <c r="F19" s="112"/>
      <c r="G19" s="15"/>
      <c r="H19" s="47" t="s">
        <v>33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9"/>
      <c r="BG19" s="18"/>
      <c r="BH19" s="74" t="s">
        <v>21</v>
      </c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6"/>
      <c r="BW19" s="44">
        <v>27937.1</v>
      </c>
      <c r="BX19" s="45"/>
      <c r="BY19" s="45"/>
      <c r="BZ19" s="45"/>
      <c r="CA19" s="45"/>
      <c r="CB19" s="45"/>
      <c r="CC19" s="45"/>
      <c r="CD19" s="45"/>
      <c r="CE19" s="45"/>
      <c r="CF19" s="45"/>
      <c r="CG19" s="46"/>
      <c r="CH19" s="44">
        <v>29134.2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6"/>
      <c r="CS19" s="44">
        <v>30265</v>
      </c>
      <c r="CT19" s="45"/>
      <c r="CU19" s="45"/>
      <c r="CV19" s="45"/>
      <c r="CW19" s="45"/>
      <c r="CX19" s="45"/>
      <c r="CY19" s="45"/>
      <c r="CZ19" s="45"/>
      <c r="DA19" s="45"/>
      <c r="DB19" s="45"/>
      <c r="DC19" s="46"/>
      <c r="DD19" s="44">
        <v>30265</v>
      </c>
      <c r="DE19" s="45"/>
      <c r="DF19" s="45"/>
      <c r="DG19" s="45"/>
      <c r="DH19" s="45"/>
      <c r="DI19" s="45"/>
      <c r="DJ19" s="45"/>
      <c r="DK19" s="45"/>
      <c r="DL19" s="45"/>
      <c r="DM19" s="45"/>
      <c r="DN19" s="46"/>
      <c r="DO19" s="44">
        <v>30265</v>
      </c>
      <c r="DP19" s="45"/>
      <c r="DQ19" s="45"/>
      <c r="DR19" s="45"/>
      <c r="DS19" s="45"/>
      <c r="DT19" s="45"/>
      <c r="DU19" s="45"/>
      <c r="DV19" s="45"/>
      <c r="DW19" s="45"/>
      <c r="DX19" s="45"/>
      <c r="DY19" s="46"/>
      <c r="DZ19" s="44">
        <v>30265</v>
      </c>
      <c r="EA19" s="45"/>
      <c r="EB19" s="45"/>
      <c r="EC19" s="45"/>
      <c r="ED19" s="45"/>
      <c r="EE19" s="45"/>
      <c r="EF19" s="45"/>
      <c r="EG19" s="45"/>
      <c r="EH19" s="45"/>
      <c r="EI19" s="45"/>
      <c r="EJ19" s="46"/>
      <c r="EK19" s="41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3"/>
      <c r="FA19" s="13"/>
    </row>
    <row r="20" spans="2:157" ht="36" customHeight="1" thickBot="1">
      <c r="B20" s="110"/>
      <c r="C20" s="111"/>
      <c r="D20" s="111"/>
      <c r="E20" s="111"/>
      <c r="F20" s="112"/>
      <c r="G20" s="15"/>
      <c r="H20" s="47" t="s">
        <v>34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9"/>
      <c r="BG20" s="17"/>
      <c r="BH20" s="38" t="s">
        <v>17</v>
      </c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44">
        <v>28902</v>
      </c>
      <c r="BX20" s="45"/>
      <c r="BY20" s="45"/>
      <c r="BZ20" s="45"/>
      <c r="CA20" s="45"/>
      <c r="CB20" s="45"/>
      <c r="CC20" s="45"/>
      <c r="CD20" s="45"/>
      <c r="CE20" s="45"/>
      <c r="CF20" s="45"/>
      <c r="CG20" s="46"/>
      <c r="CH20" s="44">
        <v>30173</v>
      </c>
      <c r="CI20" s="45"/>
      <c r="CJ20" s="45"/>
      <c r="CK20" s="45"/>
      <c r="CL20" s="45"/>
      <c r="CM20" s="45"/>
      <c r="CN20" s="45"/>
      <c r="CO20" s="45"/>
      <c r="CP20" s="45"/>
      <c r="CQ20" s="45"/>
      <c r="CR20" s="46"/>
      <c r="CS20" s="44">
        <v>31115</v>
      </c>
      <c r="CT20" s="45"/>
      <c r="CU20" s="45"/>
      <c r="CV20" s="45"/>
      <c r="CW20" s="45"/>
      <c r="CX20" s="45"/>
      <c r="CY20" s="45"/>
      <c r="CZ20" s="45"/>
      <c r="DA20" s="45"/>
      <c r="DB20" s="45"/>
      <c r="DC20" s="46"/>
      <c r="DD20" s="44">
        <v>31115</v>
      </c>
      <c r="DE20" s="45"/>
      <c r="DF20" s="45"/>
      <c r="DG20" s="45"/>
      <c r="DH20" s="45"/>
      <c r="DI20" s="45"/>
      <c r="DJ20" s="45"/>
      <c r="DK20" s="45"/>
      <c r="DL20" s="45"/>
      <c r="DM20" s="45"/>
      <c r="DN20" s="46"/>
      <c r="DO20" s="44">
        <v>31115</v>
      </c>
      <c r="DP20" s="45"/>
      <c r="DQ20" s="45"/>
      <c r="DR20" s="45"/>
      <c r="DS20" s="45"/>
      <c r="DT20" s="45"/>
      <c r="DU20" s="45"/>
      <c r="DV20" s="45"/>
      <c r="DW20" s="45"/>
      <c r="DX20" s="45"/>
      <c r="DY20" s="46"/>
      <c r="DZ20" s="44">
        <v>31115</v>
      </c>
      <c r="EA20" s="45"/>
      <c r="EB20" s="45"/>
      <c r="EC20" s="45"/>
      <c r="ED20" s="45"/>
      <c r="EE20" s="45"/>
      <c r="EF20" s="45"/>
      <c r="EG20" s="45"/>
      <c r="EH20" s="45"/>
      <c r="EI20" s="45"/>
      <c r="EJ20" s="46"/>
      <c r="EK20" s="41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3"/>
      <c r="FA20" s="13"/>
    </row>
    <row r="21" spans="2:157" ht="33" customHeight="1" thickBot="1">
      <c r="B21" s="110"/>
      <c r="C21" s="111"/>
      <c r="D21" s="111"/>
      <c r="E21" s="111"/>
      <c r="F21" s="112"/>
      <c r="G21" s="15"/>
      <c r="H21" s="47" t="s">
        <v>35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18"/>
      <c r="BH21" s="74" t="s">
        <v>21</v>
      </c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6"/>
      <c r="BW21" s="44">
        <v>22270.5</v>
      </c>
      <c r="BX21" s="45"/>
      <c r="BY21" s="45"/>
      <c r="BZ21" s="45"/>
      <c r="CA21" s="45"/>
      <c r="CB21" s="45"/>
      <c r="CC21" s="45"/>
      <c r="CD21" s="45"/>
      <c r="CE21" s="45"/>
      <c r="CF21" s="45"/>
      <c r="CG21" s="46"/>
      <c r="CH21" s="44">
        <v>25673.3</v>
      </c>
      <c r="CI21" s="45"/>
      <c r="CJ21" s="45"/>
      <c r="CK21" s="45"/>
      <c r="CL21" s="45"/>
      <c r="CM21" s="45"/>
      <c r="CN21" s="45"/>
      <c r="CO21" s="45"/>
      <c r="CP21" s="45"/>
      <c r="CQ21" s="45"/>
      <c r="CR21" s="46"/>
      <c r="CS21" s="44">
        <v>30544</v>
      </c>
      <c r="CT21" s="45"/>
      <c r="CU21" s="45"/>
      <c r="CV21" s="45"/>
      <c r="CW21" s="45"/>
      <c r="CX21" s="45"/>
      <c r="CY21" s="45"/>
      <c r="CZ21" s="45"/>
      <c r="DA21" s="45"/>
      <c r="DB21" s="45"/>
      <c r="DC21" s="46"/>
      <c r="DD21" s="44">
        <v>30544</v>
      </c>
      <c r="DE21" s="45"/>
      <c r="DF21" s="45"/>
      <c r="DG21" s="45"/>
      <c r="DH21" s="45"/>
      <c r="DI21" s="45"/>
      <c r="DJ21" s="45"/>
      <c r="DK21" s="45"/>
      <c r="DL21" s="45"/>
      <c r="DM21" s="45"/>
      <c r="DN21" s="46"/>
      <c r="DO21" s="44">
        <v>32407</v>
      </c>
      <c r="DP21" s="45"/>
      <c r="DQ21" s="45"/>
      <c r="DR21" s="45"/>
      <c r="DS21" s="45"/>
      <c r="DT21" s="45"/>
      <c r="DU21" s="45"/>
      <c r="DV21" s="45"/>
      <c r="DW21" s="45"/>
      <c r="DX21" s="45"/>
      <c r="DY21" s="46"/>
      <c r="DZ21" s="44">
        <v>34513</v>
      </c>
      <c r="EA21" s="45"/>
      <c r="EB21" s="45"/>
      <c r="EC21" s="45"/>
      <c r="ED21" s="45"/>
      <c r="EE21" s="45"/>
      <c r="EF21" s="45"/>
      <c r="EG21" s="45"/>
      <c r="EH21" s="45"/>
      <c r="EI21" s="45"/>
      <c r="EJ21" s="46"/>
      <c r="EK21" s="41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3"/>
      <c r="FA21" s="13"/>
    </row>
    <row r="22" spans="2:157" ht="33" customHeight="1" thickBot="1">
      <c r="B22" s="113"/>
      <c r="C22" s="114"/>
      <c r="D22" s="114"/>
      <c r="E22" s="114"/>
      <c r="F22" s="115"/>
      <c r="G22" s="15"/>
      <c r="H22" s="47" t="s">
        <v>36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9"/>
      <c r="BG22" s="18"/>
      <c r="BH22" s="74" t="s">
        <v>21</v>
      </c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6"/>
      <c r="BW22" s="44">
        <v>29990.3</v>
      </c>
      <c r="BX22" s="45"/>
      <c r="BY22" s="45"/>
      <c r="BZ22" s="45"/>
      <c r="CA22" s="45"/>
      <c r="CB22" s="45"/>
      <c r="CC22" s="45"/>
      <c r="CD22" s="45"/>
      <c r="CE22" s="45"/>
      <c r="CF22" s="45"/>
      <c r="CG22" s="46"/>
      <c r="CH22" s="44">
        <v>28446.6</v>
      </c>
      <c r="CI22" s="45"/>
      <c r="CJ22" s="45"/>
      <c r="CK22" s="45"/>
      <c r="CL22" s="45"/>
      <c r="CM22" s="45"/>
      <c r="CN22" s="45"/>
      <c r="CO22" s="45"/>
      <c r="CP22" s="45"/>
      <c r="CQ22" s="45"/>
      <c r="CR22" s="46"/>
      <c r="CS22" s="44">
        <v>37636</v>
      </c>
      <c r="CT22" s="45"/>
      <c r="CU22" s="45"/>
      <c r="CV22" s="45"/>
      <c r="CW22" s="45"/>
      <c r="CX22" s="45"/>
      <c r="CY22" s="45"/>
      <c r="CZ22" s="45"/>
      <c r="DA22" s="45"/>
      <c r="DB22" s="45"/>
      <c r="DC22" s="46"/>
      <c r="DD22" s="44">
        <v>37636</v>
      </c>
      <c r="DE22" s="45"/>
      <c r="DF22" s="45"/>
      <c r="DG22" s="45"/>
      <c r="DH22" s="45"/>
      <c r="DI22" s="45"/>
      <c r="DJ22" s="45"/>
      <c r="DK22" s="45"/>
      <c r="DL22" s="45"/>
      <c r="DM22" s="45"/>
      <c r="DN22" s="46"/>
      <c r="DO22" s="44">
        <v>37636</v>
      </c>
      <c r="DP22" s="45"/>
      <c r="DQ22" s="45"/>
      <c r="DR22" s="45"/>
      <c r="DS22" s="45"/>
      <c r="DT22" s="45"/>
      <c r="DU22" s="45"/>
      <c r="DV22" s="45"/>
      <c r="DW22" s="45"/>
      <c r="DX22" s="45"/>
      <c r="DY22" s="46"/>
      <c r="DZ22" s="44">
        <v>37636</v>
      </c>
      <c r="EA22" s="45"/>
      <c r="EB22" s="45"/>
      <c r="EC22" s="45"/>
      <c r="ED22" s="45"/>
      <c r="EE22" s="45"/>
      <c r="EF22" s="45"/>
      <c r="EG22" s="45"/>
      <c r="EH22" s="45"/>
      <c r="EI22" s="45"/>
      <c r="EJ22" s="46"/>
      <c r="EK22" s="41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3"/>
      <c r="FA22" s="13"/>
    </row>
    <row r="23" spans="2:157" ht="16.5" thickBot="1">
      <c r="B23" s="71" t="s">
        <v>37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3"/>
      <c r="FA23" s="12"/>
    </row>
    <row r="24" spans="2:157" ht="96.75" customHeight="1" thickBot="1">
      <c r="B24" s="35" t="s">
        <v>29</v>
      </c>
      <c r="C24" s="36"/>
      <c r="D24" s="36"/>
      <c r="E24" s="36"/>
      <c r="F24" s="37"/>
      <c r="G24" s="15"/>
      <c r="H24" s="41" t="s">
        <v>126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3"/>
      <c r="BG24" s="17"/>
      <c r="BH24" s="38" t="s">
        <v>12</v>
      </c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44">
        <v>86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6"/>
      <c r="CH24" s="44">
        <v>59.7</v>
      </c>
      <c r="CI24" s="45"/>
      <c r="CJ24" s="45"/>
      <c r="CK24" s="45"/>
      <c r="CL24" s="45"/>
      <c r="CM24" s="45"/>
      <c r="CN24" s="45"/>
      <c r="CO24" s="45"/>
      <c r="CP24" s="45"/>
      <c r="CQ24" s="45"/>
      <c r="CR24" s="46"/>
      <c r="CS24" s="44">
        <v>57.8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6"/>
      <c r="DD24" s="44">
        <v>57.8</v>
      </c>
      <c r="DE24" s="45"/>
      <c r="DF24" s="45"/>
      <c r="DG24" s="45"/>
      <c r="DH24" s="45"/>
      <c r="DI24" s="45"/>
      <c r="DJ24" s="45"/>
      <c r="DK24" s="45"/>
      <c r="DL24" s="45"/>
      <c r="DM24" s="45"/>
      <c r="DN24" s="46"/>
      <c r="DO24" s="44">
        <v>61</v>
      </c>
      <c r="DP24" s="45"/>
      <c r="DQ24" s="45"/>
      <c r="DR24" s="45"/>
      <c r="DS24" s="45"/>
      <c r="DT24" s="45"/>
      <c r="DU24" s="45"/>
      <c r="DV24" s="45"/>
      <c r="DW24" s="45"/>
      <c r="DX24" s="45"/>
      <c r="DY24" s="46"/>
      <c r="DZ24" s="44">
        <v>63</v>
      </c>
      <c r="EA24" s="45"/>
      <c r="EB24" s="45"/>
      <c r="EC24" s="45"/>
      <c r="ED24" s="45"/>
      <c r="EE24" s="45"/>
      <c r="EF24" s="45"/>
      <c r="EG24" s="45"/>
      <c r="EH24" s="45"/>
      <c r="EI24" s="45"/>
      <c r="EJ24" s="46"/>
      <c r="EK24" s="41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3"/>
      <c r="FA24" s="13"/>
    </row>
    <row r="25" spans="2:157" ht="80.25" customHeight="1" thickBot="1">
      <c r="B25" s="35" t="s">
        <v>39</v>
      </c>
      <c r="C25" s="36"/>
      <c r="D25" s="36"/>
      <c r="E25" s="36"/>
      <c r="F25" s="37"/>
      <c r="G25" s="15"/>
      <c r="H25" s="41" t="s">
        <v>125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3"/>
      <c r="BG25" s="18"/>
      <c r="BH25" s="74" t="s">
        <v>21</v>
      </c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6"/>
      <c r="BW25" s="44">
        <v>28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6"/>
      <c r="CH25" s="44">
        <v>37</v>
      </c>
      <c r="CI25" s="45"/>
      <c r="CJ25" s="45"/>
      <c r="CK25" s="45"/>
      <c r="CL25" s="45"/>
      <c r="CM25" s="45"/>
      <c r="CN25" s="45"/>
      <c r="CO25" s="45"/>
      <c r="CP25" s="45"/>
      <c r="CQ25" s="45"/>
      <c r="CR25" s="46"/>
      <c r="CS25" s="44">
        <v>53.6</v>
      </c>
      <c r="CT25" s="45"/>
      <c r="CU25" s="45"/>
      <c r="CV25" s="45"/>
      <c r="CW25" s="45"/>
      <c r="CX25" s="45"/>
      <c r="CY25" s="45"/>
      <c r="CZ25" s="45"/>
      <c r="DA25" s="45"/>
      <c r="DB25" s="45"/>
      <c r="DC25" s="46"/>
      <c r="DD25" s="44">
        <v>53.6</v>
      </c>
      <c r="DE25" s="45"/>
      <c r="DF25" s="45"/>
      <c r="DG25" s="45"/>
      <c r="DH25" s="45"/>
      <c r="DI25" s="45"/>
      <c r="DJ25" s="45"/>
      <c r="DK25" s="45"/>
      <c r="DL25" s="45"/>
      <c r="DM25" s="45"/>
      <c r="DN25" s="46"/>
      <c r="DO25" s="44">
        <v>54</v>
      </c>
      <c r="DP25" s="45"/>
      <c r="DQ25" s="45"/>
      <c r="DR25" s="45"/>
      <c r="DS25" s="45"/>
      <c r="DT25" s="45"/>
      <c r="DU25" s="45"/>
      <c r="DV25" s="45"/>
      <c r="DW25" s="45"/>
      <c r="DX25" s="45"/>
      <c r="DY25" s="46"/>
      <c r="DZ25" s="44">
        <v>54</v>
      </c>
      <c r="EA25" s="45"/>
      <c r="EB25" s="45"/>
      <c r="EC25" s="45"/>
      <c r="ED25" s="45"/>
      <c r="EE25" s="45"/>
      <c r="EF25" s="45"/>
      <c r="EG25" s="45"/>
      <c r="EH25" s="45"/>
      <c r="EI25" s="45"/>
      <c r="EJ25" s="46"/>
      <c r="EK25" s="41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3"/>
      <c r="FA25" s="13"/>
    </row>
    <row r="26" spans="2:157" ht="98.25" customHeight="1" thickBot="1">
      <c r="B26" s="35" t="s">
        <v>40</v>
      </c>
      <c r="C26" s="36"/>
      <c r="D26" s="36"/>
      <c r="E26" s="36"/>
      <c r="F26" s="37"/>
      <c r="G26" s="15"/>
      <c r="H26" s="41" t="s">
        <v>130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3"/>
      <c r="BG26" s="17"/>
      <c r="BH26" s="74" t="s">
        <v>21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6"/>
      <c r="BW26" s="44">
        <v>1.3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6"/>
      <c r="CH26" s="44">
        <v>0</v>
      </c>
      <c r="CI26" s="45"/>
      <c r="CJ26" s="45"/>
      <c r="CK26" s="45"/>
      <c r="CL26" s="45"/>
      <c r="CM26" s="45"/>
      <c r="CN26" s="45"/>
      <c r="CO26" s="45"/>
      <c r="CP26" s="45"/>
      <c r="CQ26" s="45"/>
      <c r="CR26" s="46"/>
      <c r="CS26" s="44">
        <v>0</v>
      </c>
      <c r="CT26" s="45"/>
      <c r="CU26" s="45"/>
      <c r="CV26" s="45"/>
      <c r="CW26" s="45"/>
      <c r="CX26" s="45"/>
      <c r="CY26" s="45"/>
      <c r="CZ26" s="45"/>
      <c r="DA26" s="45"/>
      <c r="DB26" s="45"/>
      <c r="DC26" s="46"/>
      <c r="DD26" s="44">
        <v>0</v>
      </c>
      <c r="DE26" s="45"/>
      <c r="DF26" s="45"/>
      <c r="DG26" s="45"/>
      <c r="DH26" s="45"/>
      <c r="DI26" s="45"/>
      <c r="DJ26" s="45"/>
      <c r="DK26" s="45"/>
      <c r="DL26" s="45"/>
      <c r="DM26" s="45"/>
      <c r="DN26" s="46"/>
      <c r="DO26" s="44">
        <v>0</v>
      </c>
      <c r="DP26" s="45"/>
      <c r="DQ26" s="45"/>
      <c r="DR26" s="45"/>
      <c r="DS26" s="45"/>
      <c r="DT26" s="45"/>
      <c r="DU26" s="45"/>
      <c r="DV26" s="45"/>
      <c r="DW26" s="45"/>
      <c r="DX26" s="45"/>
      <c r="DY26" s="46"/>
      <c r="DZ26" s="44">
        <v>0</v>
      </c>
      <c r="EA26" s="45"/>
      <c r="EB26" s="45"/>
      <c r="EC26" s="45"/>
      <c r="ED26" s="45"/>
      <c r="EE26" s="45"/>
      <c r="EF26" s="45"/>
      <c r="EG26" s="45"/>
      <c r="EH26" s="45"/>
      <c r="EI26" s="45"/>
      <c r="EJ26" s="46"/>
      <c r="EK26" s="41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3"/>
      <c r="FA26" s="13"/>
    </row>
    <row r="27" spans="2:157" ht="16.5" thickBot="1">
      <c r="B27" s="71" t="s">
        <v>41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3"/>
      <c r="FA27" s="12"/>
    </row>
    <row r="28" spans="2:157" ht="34.5" customHeight="1" thickBot="1">
      <c r="B28" s="35" t="s">
        <v>42</v>
      </c>
      <c r="C28" s="36"/>
      <c r="D28" s="36"/>
      <c r="E28" s="36"/>
      <c r="F28" s="37"/>
      <c r="G28" s="15"/>
      <c r="H28" s="41" t="s">
        <v>142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3"/>
      <c r="BG28" s="17"/>
      <c r="BH28" s="38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44"/>
      <c r="BX28" s="45"/>
      <c r="BY28" s="45"/>
      <c r="BZ28" s="45"/>
      <c r="CA28" s="45"/>
      <c r="CB28" s="45"/>
      <c r="CC28" s="45"/>
      <c r="CD28" s="45"/>
      <c r="CE28" s="45"/>
      <c r="CF28" s="45"/>
      <c r="CG28" s="46"/>
      <c r="CH28" s="44"/>
      <c r="CI28" s="45"/>
      <c r="CJ28" s="45"/>
      <c r="CK28" s="45"/>
      <c r="CL28" s="45"/>
      <c r="CM28" s="45"/>
      <c r="CN28" s="45"/>
      <c r="CO28" s="45"/>
      <c r="CP28" s="45"/>
      <c r="CQ28" s="45"/>
      <c r="CR28" s="46"/>
      <c r="CS28" s="44"/>
      <c r="CT28" s="45"/>
      <c r="CU28" s="45"/>
      <c r="CV28" s="45"/>
      <c r="CW28" s="45"/>
      <c r="CX28" s="45"/>
      <c r="CY28" s="45"/>
      <c r="CZ28" s="45"/>
      <c r="DA28" s="45"/>
      <c r="DB28" s="45"/>
      <c r="DC28" s="46"/>
      <c r="DD28" s="44"/>
      <c r="DE28" s="45"/>
      <c r="DF28" s="45"/>
      <c r="DG28" s="45"/>
      <c r="DH28" s="45"/>
      <c r="DI28" s="45"/>
      <c r="DJ28" s="45"/>
      <c r="DK28" s="45"/>
      <c r="DL28" s="45"/>
      <c r="DM28" s="45"/>
      <c r="DN28" s="46"/>
      <c r="DO28" s="44"/>
      <c r="DP28" s="45"/>
      <c r="DQ28" s="45"/>
      <c r="DR28" s="45"/>
      <c r="DS28" s="45"/>
      <c r="DT28" s="45"/>
      <c r="DU28" s="45"/>
      <c r="DV28" s="45"/>
      <c r="DW28" s="45"/>
      <c r="DX28" s="45"/>
      <c r="DY28" s="46"/>
      <c r="DZ28" s="44"/>
      <c r="EA28" s="45"/>
      <c r="EB28" s="45"/>
      <c r="EC28" s="45"/>
      <c r="ED28" s="45"/>
      <c r="EE28" s="45"/>
      <c r="EF28" s="45"/>
      <c r="EG28" s="45"/>
      <c r="EH28" s="45"/>
      <c r="EI28" s="45"/>
      <c r="EJ28" s="46"/>
      <c r="EK28" s="41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3"/>
      <c r="FA28" s="13"/>
    </row>
    <row r="29" spans="2:157" ht="101.25" customHeight="1" thickBot="1">
      <c r="B29" s="35" t="s">
        <v>43</v>
      </c>
      <c r="C29" s="36"/>
      <c r="D29" s="36"/>
      <c r="E29" s="36"/>
      <c r="F29" s="37"/>
      <c r="G29" s="15"/>
      <c r="H29" s="41" t="s">
        <v>44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3"/>
      <c r="BG29" s="17"/>
      <c r="BH29" s="38" t="s">
        <v>12</v>
      </c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44">
        <v>0.4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6"/>
      <c r="CH29" s="44">
        <v>0.2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4">
        <v>0.4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6"/>
      <c r="DD29" s="44">
        <v>0.3</v>
      </c>
      <c r="DE29" s="45"/>
      <c r="DF29" s="45"/>
      <c r="DG29" s="45"/>
      <c r="DH29" s="45"/>
      <c r="DI29" s="45"/>
      <c r="DJ29" s="45"/>
      <c r="DK29" s="45"/>
      <c r="DL29" s="45"/>
      <c r="DM29" s="45"/>
      <c r="DN29" s="46"/>
      <c r="DO29" s="44">
        <v>0.3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6"/>
      <c r="DZ29" s="44">
        <v>0.2</v>
      </c>
      <c r="EA29" s="45"/>
      <c r="EB29" s="45"/>
      <c r="EC29" s="45"/>
      <c r="ED29" s="45"/>
      <c r="EE29" s="45"/>
      <c r="EF29" s="45"/>
      <c r="EG29" s="45"/>
      <c r="EH29" s="45"/>
      <c r="EI29" s="45"/>
      <c r="EJ29" s="46"/>
      <c r="EK29" s="41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3"/>
      <c r="FA29" s="13"/>
    </row>
    <row r="30" spans="2:157" ht="96" customHeight="1" thickBot="1">
      <c r="B30" s="35" t="s">
        <v>45</v>
      </c>
      <c r="C30" s="36"/>
      <c r="D30" s="36"/>
      <c r="E30" s="36"/>
      <c r="F30" s="37"/>
      <c r="G30" s="15"/>
      <c r="H30" s="41" t="s">
        <v>46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3"/>
      <c r="BG30" s="18"/>
      <c r="BH30" s="74" t="s">
        <v>21</v>
      </c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6"/>
      <c r="BW30" s="44">
        <v>95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6"/>
      <c r="CH30" s="44">
        <v>96</v>
      </c>
      <c r="CI30" s="45"/>
      <c r="CJ30" s="45"/>
      <c r="CK30" s="45"/>
      <c r="CL30" s="45"/>
      <c r="CM30" s="45"/>
      <c r="CN30" s="45"/>
      <c r="CO30" s="45"/>
      <c r="CP30" s="45"/>
      <c r="CQ30" s="45"/>
      <c r="CR30" s="46"/>
      <c r="CS30" s="44">
        <v>96</v>
      </c>
      <c r="CT30" s="45"/>
      <c r="CU30" s="45"/>
      <c r="CV30" s="45"/>
      <c r="CW30" s="45"/>
      <c r="CX30" s="45"/>
      <c r="CY30" s="45"/>
      <c r="CZ30" s="45"/>
      <c r="DA30" s="45"/>
      <c r="DB30" s="45"/>
      <c r="DC30" s="46"/>
      <c r="DD30" s="44">
        <v>96</v>
      </c>
      <c r="DE30" s="45"/>
      <c r="DF30" s="45"/>
      <c r="DG30" s="45"/>
      <c r="DH30" s="45"/>
      <c r="DI30" s="45"/>
      <c r="DJ30" s="45"/>
      <c r="DK30" s="45"/>
      <c r="DL30" s="45"/>
      <c r="DM30" s="45"/>
      <c r="DN30" s="46"/>
      <c r="DO30" s="44">
        <v>96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6"/>
      <c r="DZ30" s="44">
        <v>96</v>
      </c>
      <c r="EA30" s="45"/>
      <c r="EB30" s="45"/>
      <c r="EC30" s="45"/>
      <c r="ED30" s="45"/>
      <c r="EE30" s="45"/>
      <c r="EF30" s="45"/>
      <c r="EG30" s="45"/>
      <c r="EH30" s="45"/>
      <c r="EI30" s="45"/>
      <c r="EJ30" s="46"/>
      <c r="EK30" s="41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3"/>
      <c r="FA30" s="13"/>
    </row>
    <row r="31" spans="2:157" ht="96" customHeight="1" thickBot="1">
      <c r="B31" s="35" t="s">
        <v>47</v>
      </c>
      <c r="C31" s="36"/>
      <c r="D31" s="36"/>
      <c r="E31" s="36"/>
      <c r="F31" s="37"/>
      <c r="G31" s="15"/>
      <c r="H31" s="41" t="s">
        <v>48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3"/>
      <c r="BG31" s="18"/>
      <c r="BH31" s="74" t="s">
        <v>21</v>
      </c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6"/>
      <c r="BW31" s="44">
        <v>0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6"/>
      <c r="CH31" s="44">
        <v>0</v>
      </c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4">
        <v>0</v>
      </c>
      <c r="CT31" s="45"/>
      <c r="CU31" s="45"/>
      <c r="CV31" s="45"/>
      <c r="CW31" s="45"/>
      <c r="CX31" s="45"/>
      <c r="CY31" s="45"/>
      <c r="CZ31" s="45"/>
      <c r="DA31" s="45"/>
      <c r="DB31" s="45"/>
      <c r="DC31" s="46"/>
      <c r="DD31" s="44">
        <v>0</v>
      </c>
      <c r="DE31" s="45"/>
      <c r="DF31" s="45"/>
      <c r="DG31" s="45"/>
      <c r="DH31" s="45"/>
      <c r="DI31" s="45"/>
      <c r="DJ31" s="45"/>
      <c r="DK31" s="45"/>
      <c r="DL31" s="45"/>
      <c r="DM31" s="45"/>
      <c r="DN31" s="46"/>
      <c r="DO31" s="44">
        <v>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6"/>
      <c r="DZ31" s="44">
        <v>0</v>
      </c>
      <c r="EA31" s="45"/>
      <c r="EB31" s="45"/>
      <c r="EC31" s="45"/>
      <c r="ED31" s="45"/>
      <c r="EE31" s="45"/>
      <c r="EF31" s="45"/>
      <c r="EG31" s="45"/>
      <c r="EH31" s="45"/>
      <c r="EI31" s="45"/>
      <c r="EJ31" s="46"/>
      <c r="EK31" s="41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3"/>
      <c r="FA31" s="13"/>
    </row>
    <row r="32" spans="2:157" ht="66" customHeight="1" thickBot="1">
      <c r="B32" s="35" t="s">
        <v>49</v>
      </c>
      <c r="C32" s="36"/>
      <c r="D32" s="36"/>
      <c r="E32" s="36"/>
      <c r="F32" s="37"/>
      <c r="G32" s="15"/>
      <c r="H32" s="41" t="s">
        <v>124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3"/>
      <c r="BG32" s="17"/>
      <c r="BH32" s="74" t="s">
        <v>21</v>
      </c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6"/>
      <c r="BW32" s="44">
        <v>92</v>
      </c>
      <c r="BX32" s="45"/>
      <c r="BY32" s="45"/>
      <c r="BZ32" s="45"/>
      <c r="CA32" s="45"/>
      <c r="CB32" s="45"/>
      <c r="CC32" s="45"/>
      <c r="CD32" s="45"/>
      <c r="CE32" s="45"/>
      <c r="CF32" s="45"/>
      <c r="CG32" s="46"/>
      <c r="CH32" s="44">
        <v>92</v>
      </c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4">
        <v>92</v>
      </c>
      <c r="CT32" s="45"/>
      <c r="CU32" s="45"/>
      <c r="CV32" s="45"/>
      <c r="CW32" s="45"/>
      <c r="CX32" s="45"/>
      <c r="CY32" s="45"/>
      <c r="CZ32" s="45"/>
      <c r="DA32" s="45"/>
      <c r="DB32" s="45"/>
      <c r="DC32" s="46"/>
      <c r="DD32" s="44">
        <v>92</v>
      </c>
      <c r="DE32" s="45"/>
      <c r="DF32" s="45"/>
      <c r="DG32" s="45"/>
      <c r="DH32" s="45"/>
      <c r="DI32" s="45"/>
      <c r="DJ32" s="45"/>
      <c r="DK32" s="45"/>
      <c r="DL32" s="45"/>
      <c r="DM32" s="45"/>
      <c r="DN32" s="46"/>
      <c r="DO32" s="44">
        <v>92</v>
      </c>
      <c r="DP32" s="45"/>
      <c r="DQ32" s="45"/>
      <c r="DR32" s="45"/>
      <c r="DS32" s="45"/>
      <c r="DT32" s="45"/>
      <c r="DU32" s="45"/>
      <c r="DV32" s="45"/>
      <c r="DW32" s="45"/>
      <c r="DX32" s="45"/>
      <c r="DY32" s="46"/>
      <c r="DZ32" s="44">
        <v>92</v>
      </c>
      <c r="EA32" s="45"/>
      <c r="EB32" s="45"/>
      <c r="EC32" s="45"/>
      <c r="ED32" s="45"/>
      <c r="EE32" s="45"/>
      <c r="EF32" s="45"/>
      <c r="EG32" s="45"/>
      <c r="EH32" s="45"/>
      <c r="EI32" s="45"/>
      <c r="EJ32" s="46"/>
      <c r="EK32" s="41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3"/>
      <c r="FA32" s="13"/>
    </row>
    <row r="33" spans="2:157" ht="96" customHeight="1" thickBot="1">
      <c r="B33" s="35" t="s">
        <v>50</v>
      </c>
      <c r="C33" s="36"/>
      <c r="D33" s="36"/>
      <c r="E33" s="36"/>
      <c r="F33" s="37"/>
      <c r="G33" s="15"/>
      <c r="H33" s="41" t="s">
        <v>51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3"/>
      <c r="BG33" s="18"/>
      <c r="BH33" s="74" t="s">
        <v>21</v>
      </c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6"/>
      <c r="BW33" s="44">
        <v>21.4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6"/>
      <c r="CH33" s="44">
        <v>24</v>
      </c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4">
        <v>26</v>
      </c>
      <c r="CT33" s="45"/>
      <c r="CU33" s="45"/>
      <c r="CV33" s="45"/>
      <c r="CW33" s="45"/>
      <c r="CX33" s="45"/>
      <c r="CY33" s="45"/>
      <c r="CZ33" s="45"/>
      <c r="DA33" s="45"/>
      <c r="DB33" s="45"/>
      <c r="DC33" s="46"/>
      <c r="DD33" s="44">
        <v>27</v>
      </c>
      <c r="DE33" s="45"/>
      <c r="DF33" s="45"/>
      <c r="DG33" s="45"/>
      <c r="DH33" s="45"/>
      <c r="DI33" s="45"/>
      <c r="DJ33" s="45"/>
      <c r="DK33" s="45"/>
      <c r="DL33" s="45"/>
      <c r="DM33" s="45"/>
      <c r="DN33" s="46"/>
      <c r="DO33" s="44">
        <v>28</v>
      </c>
      <c r="DP33" s="45"/>
      <c r="DQ33" s="45"/>
      <c r="DR33" s="45"/>
      <c r="DS33" s="45"/>
      <c r="DT33" s="45"/>
      <c r="DU33" s="45"/>
      <c r="DV33" s="45"/>
      <c r="DW33" s="45"/>
      <c r="DX33" s="45"/>
      <c r="DY33" s="46"/>
      <c r="DZ33" s="44">
        <v>28</v>
      </c>
      <c r="EA33" s="45"/>
      <c r="EB33" s="45"/>
      <c r="EC33" s="45"/>
      <c r="ED33" s="45"/>
      <c r="EE33" s="45"/>
      <c r="EF33" s="45"/>
      <c r="EG33" s="45"/>
      <c r="EH33" s="45"/>
      <c r="EI33" s="45"/>
      <c r="EJ33" s="46"/>
      <c r="EK33" s="41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3"/>
      <c r="FA33" s="13"/>
    </row>
    <row r="34" spans="2:157" ht="80.25" customHeight="1" thickBot="1">
      <c r="B34" s="35" t="s">
        <v>53</v>
      </c>
      <c r="C34" s="36"/>
      <c r="D34" s="36"/>
      <c r="E34" s="36"/>
      <c r="F34" s="37"/>
      <c r="G34" s="15"/>
      <c r="H34" s="41" t="s">
        <v>54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3"/>
      <c r="BG34" s="17"/>
      <c r="BH34" s="38" t="s">
        <v>52</v>
      </c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44">
        <v>53.5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6"/>
      <c r="CH34" s="44">
        <v>52.3</v>
      </c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4">
        <v>47.4</v>
      </c>
      <c r="CT34" s="45"/>
      <c r="CU34" s="45"/>
      <c r="CV34" s="45"/>
      <c r="CW34" s="45"/>
      <c r="CX34" s="45"/>
      <c r="CY34" s="45"/>
      <c r="CZ34" s="45"/>
      <c r="DA34" s="45"/>
      <c r="DB34" s="45"/>
      <c r="DC34" s="46"/>
      <c r="DD34" s="44">
        <v>44.4</v>
      </c>
      <c r="DE34" s="45"/>
      <c r="DF34" s="45"/>
      <c r="DG34" s="45"/>
      <c r="DH34" s="45"/>
      <c r="DI34" s="45"/>
      <c r="DJ34" s="45"/>
      <c r="DK34" s="45"/>
      <c r="DL34" s="45"/>
      <c r="DM34" s="45"/>
      <c r="DN34" s="46"/>
      <c r="DO34" s="44">
        <v>36.7</v>
      </c>
      <c r="DP34" s="45"/>
      <c r="DQ34" s="45"/>
      <c r="DR34" s="45"/>
      <c r="DS34" s="45"/>
      <c r="DT34" s="45"/>
      <c r="DU34" s="45"/>
      <c r="DV34" s="45"/>
      <c r="DW34" s="45"/>
      <c r="DX34" s="45"/>
      <c r="DY34" s="46"/>
      <c r="DZ34" s="44">
        <v>35.7</v>
      </c>
      <c r="EA34" s="45"/>
      <c r="EB34" s="45"/>
      <c r="EC34" s="45"/>
      <c r="ED34" s="45"/>
      <c r="EE34" s="45"/>
      <c r="EF34" s="45"/>
      <c r="EG34" s="45"/>
      <c r="EH34" s="45"/>
      <c r="EI34" s="45"/>
      <c r="EJ34" s="46"/>
      <c r="EK34" s="41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3"/>
      <c r="FA34" s="13"/>
    </row>
    <row r="35" spans="2:157" ht="99" customHeight="1" thickBot="1">
      <c r="B35" s="35" t="s">
        <v>55</v>
      </c>
      <c r="C35" s="36"/>
      <c r="D35" s="36"/>
      <c r="E35" s="36"/>
      <c r="F35" s="37"/>
      <c r="G35" s="15"/>
      <c r="H35" s="41" t="s">
        <v>127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/>
      <c r="BG35" s="17"/>
      <c r="BH35" s="38" t="s">
        <v>12</v>
      </c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44">
        <v>72.1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6"/>
      <c r="CH35" s="44">
        <v>60.04</v>
      </c>
      <c r="CI35" s="45"/>
      <c r="CJ35" s="45"/>
      <c r="CK35" s="45"/>
      <c r="CL35" s="45"/>
      <c r="CM35" s="45"/>
      <c r="CN35" s="45"/>
      <c r="CO35" s="45"/>
      <c r="CP35" s="45"/>
      <c r="CQ35" s="45"/>
      <c r="CR35" s="46"/>
      <c r="CS35" s="44">
        <v>89.7</v>
      </c>
      <c r="CT35" s="45"/>
      <c r="CU35" s="45"/>
      <c r="CV35" s="45"/>
      <c r="CW35" s="45"/>
      <c r="CX35" s="45"/>
      <c r="CY35" s="45"/>
      <c r="CZ35" s="45"/>
      <c r="DA35" s="45"/>
      <c r="DB35" s="45"/>
      <c r="DC35" s="46"/>
      <c r="DD35" s="44">
        <v>92.2</v>
      </c>
      <c r="DE35" s="45"/>
      <c r="DF35" s="45"/>
      <c r="DG35" s="45"/>
      <c r="DH35" s="45"/>
      <c r="DI35" s="45"/>
      <c r="DJ35" s="45"/>
      <c r="DK35" s="45"/>
      <c r="DL35" s="45"/>
      <c r="DM35" s="45"/>
      <c r="DN35" s="46"/>
      <c r="DO35" s="44">
        <v>92.5</v>
      </c>
      <c r="DP35" s="45"/>
      <c r="DQ35" s="45"/>
      <c r="DR35" s="45"/>
      <c r="DS35" s="45"/>
      <c r="DT35" s="45"/>
      <c r="DU35" s="45"/>
      <c r="DV35" s="45"/>
      <c r="DW35" s="45"/>
      <c r="DX35" s="45"/>
      <c r="DY35" s="46"/>
      <c r="DZ35" s="44">
        <v>92.7</v>
      </c>
      <c r="EA35" s="45"/>
      <c r="EB35" s="45"/>
      <c r="EC35" s="45"/>
      <c r="ED35" s="45"/>
      <c r="EE35" s="45"/>
      <c r="EF35" s="45"/>
      <c r="EG35" s="45"/>
      <c r="EH35" s="45"/>
      <c r="EI35" s="45"/>
      <c r="EJ35" s="46"/>
      <c r="EK35" s="41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3"/>
      <c r="FA35" s="13"/>
    </row>
    <row r="36" spans="2:157" ht="16.5" thickBot="1">
      <c r="B36" s="71" t="s">
        <v>56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3"/>
      <c r="FA36" s="12"/>
    </row>
    <row r="37" spans="2:157" ht="48" customHeight="1" thickBot="1">
      <c r="B37" s="107" t="s">
        <v>57</v>
      </c>
      <c r="C37" s="108"/>
      <c r="D37" s="108"/>
      <c r="E37" s="108"/>
      <c r="F37" s="109"/>
      <c r="G37" s="15"/>
      <c r="H37" s="41" t="s">
        <v>58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/>
      <c r="BG37" s="17"/>
      <c r="BH37" s="38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0"/>
      <c r="BW37" s="44"/>
      <c r="BX37" s="45"/>
      <c r="BY37" s="45"/>
      <c r="BZ37" s="45"/>
      <c r="CA37" s="45"/>
      <c r="CB37" s="45"/>
      <c r="CC37" s="45"/>
      <c r="CD37" s="45"/>
      <c r="CE37" s="45"/>
      <c r="CF37" s="45"/>
      <c r="CG37" s="46"/>
      <c r="CH37" s="44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4"/>
      <c r="CT37" s="45"/>
      <c r="CU37" s="45"/>
      <c r="CV37" s="45"/>
      <c r="CW37" s="45"/>
      <c r="CX37" s="45"/>
      <c r="CY37" s="45"/>
      <c r="CZ37" s="45"/>
      <c r="DA37" s="45"/>
      <c r="DB37" s="45"/>
      <c r="DC37" s="46"/>
      <c r="DD37" s="44"/>
      <c r="DE37" s="45"/>
      <c r="DF37" s="45"/>
      <c r="DG37" s="45"/>
      <c r="DH37" s="45"/>
      <c r="DI37" s="45"/>
      <c r="DJ37" s="45"/>
      <c r="DK37" s="45"/>
      <c r="DL37" s="45"/>
      <c r="DM37" s="45"/>
      <c r="DN37" s="46"/>
      <c r="DO37" s="44"/>
      <c r="DP37" s="45"/>
      <c r="DQ37" s="45"/>
      <c r="DR37" s="45"/>
      <c r="DS37" s="45"/>
      <c r="DT37" s="45"/>
      <c r="DU37" s="45"/>
      <c r="DV37" s="45"/>
      <c r="DW37" s="45"/>
      <c r="DX37" s="45"/>
      <c r="DY37" s="46"/>
      <c r="DZ37" s="44"/>
      <c r="EA37" s="45"/>
      <c r="EB37" s="45"/>
      <c r="EC37" s="45"/>
      <c r="ED37" s="45"/>
      <c r="EE37" s="45"/>
      <c r="EF37" s="45"/>
      <c r="EG37" s="45"/>
      <c r="EH37" s="45"/>
      <c r="EI37" s="45"/>
      <c r="EJ37" s="46"/>
      <c r="EK37" s="41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3"/>
      <c r="FA37" s="13"/>
    </row>
    <row r="38" spans="2:157" ht="17.25" customHeight="1" thickBot="1">
      <c r="B38" s="110"/>
      <c r="C38" s="111"/>
      <c r="D38" s="111"/>
      <c r="E38" s="111"/>
      <c r="F38" s="112"/>
      <c r="G38" s="15"/>
      <c r="H38" s="47" t="s">
        <v>59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9"/>
      <c r="BG38" s="17"/>
      <c r="BH38" s="38" t="s">
        <v>12</v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44">
        <v>100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6"/>
      <c r="CH38" s="44">
        <v>98.2</v>
      </c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4">
        <v>98.2</v>
      </c>
      <c r="CT38" s="45"/>
      <c r="CU38" s="45"/>
      <c r="CV38" s="45"/>
      <c r="CW38" s="45"/>
      <c r="CX38" s="45"/>
      <c r="CY38" s="45"/>
      <c r="CZ38" s="45"/>
      <c r="DA38" s="45"/>
      <c r="DB38" s="45"/>
      <c r="DC38" s="46"/>
      <c r="DD38" s="44">
        <v>98.2</v>
      </c>
      <c r="DE38" s="45"/>
      <c r="DF38" s="45"/>
      <c r="DG38" s="45"/>
      <c r="DH38" s="45"/>
      <c r="DI38" s="45"/>
      <c r="DJ38" s="45"/>
      <c r="DK38" s="45"/>
      <c r="DL38" s="45"/>
      <c r="DM38" s="45"/>
      <c r="DN38" s="46"/>
      <c r="DO38" s="44">
        <v>98.2</v>
      </c>
      <c r="DP38" s="45"/>
      <c r="DQ38" s="45"/>
      <c r="DR38" s="45"/>
      <c r="DS38" s="45"/>
      <c r="DT38" s="45"/>
      <c r="DU38" s="45"/>
      <c r="DV38" s="45"/>
      <c r="DW38" s="45"/>
      <c r="DX38" s="45"/>
      <c r="DY38" s="46"/>
      <c r="DZ38" s="44">
        <v>98.2</v>
      </c>
      <c r="EA38" s="45"/>
      <c r="EB38" s="45"/>
      <c r="EC38" s="45"/>
      <c r="ED38" s="45"/>
      <c r="EE38" s="45"/>
      <c r="EF38" s="45"/>
      <c r="EG38" s="45"/>
      <c r="EH38" s="45"/>
      <c r="EI38" s="45"/>
      <c r="EJ38" s="46"/>
      <c r="EK38" s="41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3"/>
      <c r="FA38" s="13"/>
    </row>
    <row r="39" spans="2:157" ht="17.25" customHeight="1" thickBot="1">
      <c r="B39" s="110"/>
      <c r="C39" s="111"/>
      <c r="D39" s="111"/>
      <c r="E39" s="111"/>
      <c r="F39" s="112"/>
      <c r="G39" s="15"/>
      <c r="H39" s="47" t="s">
        <v>60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9"/>
      <c r="BG39" s="18"/>
      <c r="BH39" s="74" t="s">
        <v>21</v>
      </c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6"/>
      <c r="BW39" s="44">
        <v>98.8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6"/>
      <c r="CH39" s="44">
        <v>88.8</v>
      </c>
      <c r="CI39" s="45"/>
      <c r="CJ39" s="45"/>
      <c r="CK39" s="45"/>
      <c r="CL39" s="45"/>
      <c r="CM39" s="45"/>
      <c r="CN39" s="45"/>
      <c r="CO39" s="45"/>
      <c r="CP39" s="45"/>
      <c r="CQ39" s="45"/>
      <c r="CR39" s="46"/>
      <c r="CS39" s="44">
        <v>88.8</v>
      </c>
      <c r="CT39" s="45"/>
      <c r="CU39" s="45"/>
      <c r="CV39" s="45"/>
      <c r="CW39" s="45"/>
      <c r="CX39" s="45"/>
      <c r="CY39" s="45"/>
      <c r="CZ39" s="45"/>
      <c r="DA39" s="45"/>
      <c r="DB39" s="45"/>
      <c r="DC39" s="46"/>
      <c r="DD39" s="44">
        <v>88.8</v>
      </c>
      <c r="DE39" s="45"/>
      <c r="DF39" s="45"/>
      <c r="DG39" s="45"/>
      <c r="DH39" s="45"/>
      <c r="DI39" s="45"/>
      <c r="DJ39" s="45"/>
      <c r="DK39" s="45"/>
      <c r="DL39" s="45"/>
      <c r="DM39" s="45"/>
      <c r="DN39" s="46"/>
      <c r="DO39" s="44">
        <v>88.8</v>
      </c>
      <c r="DP39" s="45"/>
      <c r="DQ39" s="45"/>
      <c r="DR39" s="45"/>
      <c r="DS39" s="45"/>
      <c r="DT39" s="45"/>
      <c r="DU39" s="45"/>
      <c r="DV39" s="45"/>
      <c r="DW39" s="45"/>
      <c r="DX39" s="45"/>
      <c r="DY39" s="46"/>
      <c r="DZ39" s="44">
        <v>88.8</v>
      </c>
      <c r="EA39" s="45"/>
      <c r="EB39" s="45"/>
      <c r="EC39" s="45"/>
      <c r="ED39" s="45"/>
      <c r="EE39" s="45"/>
      <c r="EF39" s="45"/>
      <c r="EG39" s="45"/>
      <c r="EH39" s="45"/>
      <c r="EI39" s="45"/>
      <c r="EJ39" s="46"/>
      <c r="EK39" s="41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3"/>
      <c r="FA39" s="13"/>
    </row>
    <row r="40" spans="2:157" ht="17.25" customHeight="1" thickBot="1">
      <c r="B40" s="113"/>
      <c r="C40" s="114"/>
      <c r="D40" s="114"/>
      <c r="E40" s="114"/>
      <c r="F40" s="115"/>
      <c r="G40" s="15"/>
      <c r="H40" s="47" t="s">
        <v>61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9"/>
      <c r="BG40" s="18"/>
      <c r="BH40" s="74" t="s">
        <v>21</v>
      </c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6"/>
      <c r="BW40" s="44">
        <v>100</v>
      </c>
      <c r="BX40" s="45"/>
      <c r="BY40" s="45"/>
      <c r="BZ40" s="45"/>
      <c r="CA40" s="45"/>
      <c r="CB40" s="45"/>
      <c r="CC40" s="45"/>
      <c r="CD40" s="45"/>
      <c r="CE40" s="45"/>
      <c r="CF40" s="45"/>
      <c r="CG40" s="46"/>
      <c r="CH40" s="44">
        <v>120</v>
      </c>
      <c r="CI40" s="45"/>
      <c r="CJ40" s="45"/>
      <c r="CK40" s="45"/>
      <c r="CL40" s="45"/>
      <c r="CM40" s="45"/>
      <c r="CN40" s="45"/>
      <c r="CO40" s="45"/>
      <c r="CP40" s="45"/>
      <c r="CQ40" s="45"/>
      <c r="CR40" s="46"/>
      <c r="CS40" s="44">
        <v>120</v>
      </c>
      <c r="CT40" s="45"/>
      <c r="CU40" s="45"/>
      <c r="CV40" s="45"/>
      <c r="CW40" s="45"/>
      <c r="CX40" s="45"/>
      <c r="CY40" s="45"/>
      <c r="CZ40" s="45"/>
      <c r="DA40" s="45"/>
      <c r="DB40" s="45"/>
      <c r="DC40" s="46"/>
      <c r="DD40" s="44">
        <v>120</v>
      </c>
      <c r="DE40" s="45"/>
      <c r="DF40" s="45"/>
      <c r="DG40" s="45"/>
      <c r="DH40" s="45"/>
      <c r="DI40" s="45"/>
      <c r="DJ40" s="45"/>
      <c r="DK40" s="45"/>
      <c r="DL40" s="45"/>
      <c r="DM40" s="45"/>
      <c r="DN40" s="46"/>
      <c r="DO40" s="44">
        <v>120</v>
      </c>
      <c r="DP40" s="45"/>
      <c r="DQ40" s="45"/>
      <c r="DR40" s="45"/>
      <c r="DS40" s="45"/>
      <c r="DT40" s="45"/>
      <c r="DU40" s="45"/>
      <c r="DV40" s="45"/>
      <c r="DW40" s="45"/>
      <c r="DX40" s="45"/>
      <c r="DY40" s="46"/>
      <c r="DZ40" s="44">
        <v>120</v>
      </c>
      <c r="EA40" s="45"/>
      <c r="EB40" s="45"/>
      <c r="EC40" s="45"/>
      <c r="ED40" s="45"/>
      <c r="EE40" s="45"/>
      <c r="EF40" s="45"/>
      <c r="EG40" s="45"/>
      <c r="EH40" s="45"/>
      <c r="EI40" s="45"/>
      <c r="EJ40" s="46"/>
      <c r="EK40" s="41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3"/>
      <c r="FA40" s="13"/>
    </row>
    <row r="41" spans="2:157" ht="80.25" customHeight="1" thickBot="1">
      <c r="B41" s="35" t="s">
        <v>63</v>
      </c>
      <c r="C41" s="36"/>
      <c r="D41" s="36"/>
      <c r="E41" s="36"/>
      <c r="F41" s="37"/>
      <c r="G41" s="15"/>
      <c r="H41" s="41" t="s">
        <v>62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3"/>
      <c r="BG41" s="18"/>
      <c r="BH41" s="74" t="s">
        <v>21</v>
      </c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6"/>
      <c r="BW41" s="44">
        <v>0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6"/>
      <c r="CH41" s="44">
        <v>0</v>
      </c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4">
        <v>3.9</v>
      </c>
      <c r="CT41" s="45"/>
      <c r="CU41" s="45"/>
      <c r="CV41" s="45"/>
      <c r="CW41" s="45"/>
      <c r="CX41" s="45"/>
      <c r="CY41" s="45"/>
      <c r="CZ41" s="45"/>
      <c r="DA41" s="45"/>
      <c r="DB41" s="45"/>
      <c r="DC41" s="46"/>
      <c r="DD41" s="44">
        <v>3.9</v>
      </c>
      <c r="DE41" s="45"/>
      <c r="DF41" s="45"/>
      <c r="DG41" s="45"/>
      <c r="DH41" s="45"/>
      <c r="DI41" s="45"/>
      <c r="DJ41" s="45"/>
      <c r="DK41" s="45"/>
      <c r="DL41" s="45"/>
      <c r="DM41" s="45"/>
      <c r="DN41" s="46"/>
      <c r="DO41" s="44">
        <v>3.9</v>
      </c>
      <c r="DP41" s="45"/>
      <c r="DQ41" s="45"/>
      <c r="DR41" s="45"/>
      <c r="DS41" s="45"/>
      <c r="DT41" s="45"/>
      <c r="DU41" s="45"/>
      <c r="DV41" s="45"/>
      <c r="DW41" s="45"/>
      <c r="DX41" s="45"/>
      <c r="DY41" s="46"/>
      <c r="DZ41" s="44">
        <v>3.9</v>
      </c>
      <c r="EA41" s="45"/>
      <c r="EB41" s="45"/>
      <c r="EC41" s="45"/>
      <c r="ED41" s="45"/>
      <c r="EE41" s="45"/>
      <c r="EF41" s="45"/>
      <c r="EG41" s="45"/>
      <c r="EH41" s="45"/>
      <c r="EI41" s="45"/>
      <c r="EJ41" s="46"/>
      <c r="EK41" s="41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3"/>
      <c r="FA41" s="13"/>
    </row>
    <row r="42" spans="2:157" ht="110.25" customHeight="1" thickBot="1">
      <c r="B42" s="35" t="s">
        <v>64</v>
      </c>
      <c r="C42" s="36"/>
      <c r="D42" s="36"/>
      <c r="E42" s="36"/>
      <c r="F42" s="37"/>
      <c r="G42" s="15"/>
      <c r="H42" s="41" t="s">
        <v>65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  <c r="BG42" s="17"/>
      <c r="BH42" s="74" t="s">
        <v>21</v>
      </c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6"/>
      <c r="BW42" s="44">
        <v>0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6"/>
      <c r="CH42" s="44">
        <v>0</v>
      </c>
      <c r="CI42" s="45"/>
      <c r="CJ42" s="45"/>
      <c r="CK42" s="45"/>
      <c r="CL42" s="45"/>
      <c r="CM42" s="45"/>
      <c r="CN42" s="45"/>
      <c r="CO42" s="45"/>
      <c r="CP42" s="45"/>
      <c r="CQ42" s="45"/>
      <c r="CR42" s="46"/>
      <c r="CS42" s="44">
        <v>0</v>
      </c>
      <c r="CT42" s="45"/>
      <c r="CU42" s="45"/>
      <c r="CV42" s="45"/>
      <c r="CW42" s="45"/>
      <c r="CX42" s="45"/>
      <c r="CY42" s="45"/>
      <c r="CZ42" s="45"/>
      <c r="DA42" s="45"/>
      <c r="DB42" s="45"/>
      <c r="DC42" s="46"/>
      <c r="DD42" s="44">
        <v>3</v>
      </c>
      <c r="DE42" s="45"/>
      <c r="DF42" s="45"/>
      <c r="DG42" s="45"/>
      <c r="DH42" s="45"/>
      <c r="DI42" s="45"/>
      <c r="DJ42" s="45"/>
      <c r="DK42" s="45"/>
      <c r="DL42" s="45"/>
      <c r="DM42" s="45"/>
      <c r="DN42" s="46"/>
      <c r="DO42" s="44">
        <v>0</v>
      </c>
      <c r="DP42" s="45"/>
      <c r="DQ42" s="45"/>
      <c r="DR42" s="45"/>
      <c r="DS42" s="45"/>
      <c r="DT42" s="45"/>
      <c r="DU42" s="45"/>
      <c r="DV42" s="45"/>
      <c r="DW42" s="45"/>
      <c r="DX42" s="45"/>
      <c r="DY42" s="46"/>
      <c r="DZ42" s="44">
        <v>0</v>
      </c>
      <c r="EA42" s="45"/>
      <c r="EB42" s="45"/>
      <c r="EC42" s="45"/>
      <c r="ED42" s="45"/>
      <c r="EE42" s="45"/>
      <c r="EF42" s="45"/>
      <c r="EG42" s="45"/>
      <c r="EH42" s="45"/>
      <c r="EI42" s="45"/>
      <c r="EJ42" s="46"/>
      <c r="EK42" s="41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3"/>
      <c r="FA42" s="13"/>
    </row>
    <row r="43" spans="2:157" ht="16.5" thickBot="1">
      <c r="B43" s="71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3"/>
      <c r="FA43" s="12"/>
    </row>
    <row r="44" spans="2:157" ht="48" customHeight="1" thickBot="1">
      <c r="B44" s="22" t="s">
        <v>68</v>
      </c>
      <c r="C44" s="21"/>
      <c r="D44" s="19"/>
      <c r="E44" s="19"/>
      <c r="F44" s="19"/>
      <c r="G44" s="41" t="s">
        <v>67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3"/>
      <c r="BG44" s="17"/>
      <c r="BH44" s="74" t="s">
        <v>21</v>
      </c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6"/>
      <c r="BW44" s="44">
        <v>49.9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6"/>
      <c r="CH44" s="44">
        <v>48.7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4">
        <v>49</v>
      </c>
      <c r="CT44" s="45"/>
      <c r="CU44" s="45"/>
      <c r="CV44" s="45"/>
      <c r="CW44" s="45"/>
      <c r="CX44" s="45"/>
      <c r="CY44" s="45"/>
      <c r="CZ44" s="45"/>
      <c r="DA44" s="45"/>
      <c r="DB44" s="45"/>
      <c r="DC44" s="46"/>
      <c r="DD44" s="44">
        <v>49</v>
      </c>
      <c r="DE44" s="45"/>
      <c r="DF44" s="45"/>
      <c r="DG44" s="45"/>
      <c r="DH44" s="45"/>
      <c r="DI44" s="45"/>
      <c r="DJ44" s="45"/>
      <c r="DK44" s="45"/>
      <c r="DL44" s="45"/>
      <c r="DM44" s="45"/>
      <c r="DN44" s="46"/>
      <c r="DO44" s="44">
        <v>49</v>
      </c>
      <c r="DP44" s="45"/>
      <c r="DQ44" s="45"/>
      <c r="DR44" s="45"/>
      <c r="DS44" s="45"/>
      <c r="DT44" s="45"/>
      <c r="DU44" s="45"/>
      <c r="DV44" s="45"/>
      <c r="DW44" s="45"/>
      <c r="DX44" s="45"/>
      <c r="DY44" s="46"/>
      <c r="DZ44" s="44">
        <v>49</v>
      </c>
      <c r="EA44" s="45"/>
      <c r="EB44" s="45"/>
      <c r="EC44" s="45"/>
      <c r="ED44" s="45"/>
      <c r="EE44" s="45"/>
      <c r="EF44" s="45"/>
      <c r="EG44" s="45"/>
      <c r="EH44" s="45"/>
      <c r="EI44" s="45"/>
      <c r="EJ44" s="46"/>
      <c r="EK44" s="35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7"/>
      <c r="FA44" s="13"/>
    </row>
    <row r="45" spans="2:157" ht="48" customHeight="1" thickBot="1">
      <c r="B45" s="19" t="s">
        <v>143</v>
      </c>
      <c r="C45" s="21"/>
      <c r="D45" s="19"/>
      <c r="E45" s="19"/>
      <c r="F45" s="19"/>
      <c r="G45" s="41" t="s">
        <v>144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3"/>
      <c r="BG45" s="38" t="s">
        <v>21</v>
      </c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44">
        <v>80.1</v>
      </c>
      <c r="BX45" s="45"/>
      <c r="BY45" s="45"/>
      <c r="BZ45" s="45"/>
      <c r="CA45" s="45"/>
      <c r="CB45" s="45"/>
      <c r="CC45" s="45"/>
      <c r="CD45" s="45"/>
      <c r="CE45" s="45"/>
      <c r="CF45" s="45"/>
      <c r="CG45" s="46"/>
      <c r="CH45" s="44">
        <v>80.5</v>
      </c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4">
        <v>82.5</v>
      </c>
      <c r="CT45" s="45"/>
      <c r="CU45" s="45"/>
      <c r="CV45" s="45"/>
      <c r="CW45" s="45"/>
      <c r="CX45" s="45"/>
      <c r="CY45" s="45"/>
      <c r="CZ45" s="45"/>
      <c r="DA45" s="45"/>
      <c r="DB45" s="45"/>
      <c r="DC45" s="46"/>
      <c r="DD45" s="44">
        <v>82.5</v>
      </c>
      <c r="DE45" s="45"/>
      <c r="DF45" s="45"/>
      <c r="DG45" s="45"/>
      <c r="DH45" s="45"/>
      <c r="DI45" s="45"/>
      <c r="DJ45" s="45"/>
      <c r="DK45" s="45"/>
      <c r="DL45" s="45"/>
      <c r="DM45" s="45"/>
      <c r="DN45" s="46"/>
      <c r="DO45" s="44">
        <v>82.5</v>
      </c>
      <c r="DP45" s="45"/>
      <c r="DQ45" s="45"/>
      <c r="DR45" s="45"/>
      <c r="DS45" s="45"/>
      <c r="DT45" s="45"/>
      <c r="DU45" s="45"/>
      <c r="DV45" s="45"/>
      <c r="DW45" s="45"/>
      <c r="DX45" s="45"/>
      <c r="DY45" s="46"/>
      <c r="DZ45" s="44">
        <v>82.5</v>
      </c>
      <c r="EA45" s="45"/>
      <c r="EB45" s="45"/>
      <c r="EC45" s="45"/>
      <c r="ED45" s="45"/>
      <c r="EE45" s="45"/>
      <c r="EF45" s="45"/>
      <c r="EG45" s="45"/>
      <c r="EH45" s="45"/>
      <c r="EI45" s="45"/>
      <c r="EJ45" s="46"/>
      <c r="EK45" s="35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7"/>
      <c r="FA45" s="14"/>
    </row>
    <row r="46" spans="2:157" ht="16.5" thickBot="1">
      <c r="B46" s="71" t="s">
        <v>74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3"/>
      <c r="FA46" s="12"/>
    </row>
    <row r="47" spans="2:157" ht="48" customHeight="1" thickBot="1">
      <c r="B47" s="107" t="s">
        <v>69</v>
      </c>
      <c r="C47" s="108"/>
      <c r="D47" s="108"/>
      <c r="E47" s="108"/>
      <c r="F47" s="109"/>
      <c r="G47" s="15"/>
      <c r="H47" s="41" t="s">
        <v>71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/>
      <c r="BG47" s="16"/>
      <c r="BH47" s="38" t="s">
        <v>70</v>
      </c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44">
        <v>25.01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6"/>
      <c r="CH47" s="44">
        <v>20.5</v>
      </c>
      <c r="CI47" s="45"/>
      <c r="CJ47" s="45"/>
      <c r="CK47" s="45"/>
      <c r="CL47" s="45"/>
      <c r="CM47" s="45"/>
      <c r="CN47" s="45"/>
      <c r="CO47" s="45"/>
      <c r="CP47" s="45"/>
      <c r="CQ47" s="45"/>
      <c r="CR47" s="46"/>
      <c r="CS47" s="44">
        <v>20.5</v>
      </c>
      <c r="CT47" s="45"/>
      <c r="CU47" s="45"/>
      <c r="CV47" s="45"/>
      <c r="CW47" s="45"/>
      <c r="CX47" s="45"/>
      <c r="CY47" s="45"/>
      <c r="CZ47" s="45"/>
      <c r="DA47" s="45"/>
      <c r="DB47" s="45"/>
      <c r="DC47" s="46"/>
      <c r="DD47" s="44">
        <v>21</v>
      </c>
      <c r="DE47" s="45"/>
      <c r="DF47" s="45"/>
      <c r="DG47" s="45"/>
      <c r="DH47" s="45"/>
      <c r="DI47" s="45"/>
      <c r="DJ47" s="45"/>
      <c r="DK47" s="45"/>
      <c r="DL47" s="45"/>
      <c r="DM47" s="45"/>
      <c r="DN47" s="46"/>
      <c r="DO47" s="44">
        <v>21.1</v>
      </c>
      <c r="DP47" s="45"/>
      <c r="DQ47" s="45"/>
      <c r="DR47" s="45"/>
      <c r="DS47" s="45"/>
      <c r="DT47" s="45"/>
      <c r="DU47" s="45"/>
      <c r="DV47" s="45"/>
      <c r="DW47" s="45"/>
      <c r="DX47" s="45"/>
      <c r="DY47" s="46"/>
      <c r="DZ47" s="44">
        <v>21.1</v>
      </c>
      <c r="EA47" s="45"/>
      <c r="EB47" s="45"/>
      <c r="EC47" s="45"/>
      <c r="ED47" s="45"/>
      <c r="EE47" s="45"/>
      <c r="EF47" s="45"/>
      <c r="EG47" s="45"/>
      <c r="EH47" s="45"/>
      <c r="EI47" s="45"/>
      <c r="EJ47" s="46"/>
      <c r="EK47" s="41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3"/>
      <c r="FA47" s="13"/>
    </row>
    <row r="48" spans="2:157" ht="33" customHeight="1" thickBot="1">
      <c r="B48" s="113"/>
      <c r="C48" s="114"/>
      <c r="D48" s="114"/>
      <c r="E48" s="114"/>
      <c r="F48" s="115"/>
      <c r="G48" s="15"/>
      <c r="H48" s="47" t="s">
        <v>72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9"/>
      <c r="BG48" s="18"/>
      <c r="BH48" s="74" t="s">
        <v>21</v>
      </c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6"/>
      <c r="BW48" s="44">
        <v>0.71</v>
      </c>
      <c r="BX48" s="45"/>
      <c r="BY48" s="45"/>
      <c r="BZ48" s="45"/>
      <c r="CA48" s="45"/>
      <c r="CB48" s="45"/>
      <c r="CC48" s="45"/>
      <c r="CD48" s="45"/>
      <c r="CE48" s="45"/>
      <c r="CF48" s="45"/>
      <c r="CG48" s="46"/>
      <c r="CH48" s="44">
        <v>0.2</v>
      </c>
      <c r="CI48" s="45"/>
      <c r="CJ48" s="45"/>
      <c r="CK48" s="45"/>
      <c r="CL48" s="45"/>
      <c r="CM48" s="45"/>
      <c r="CN48" s="45"/>
      <c r="CO48" s="45"/>
      <c r="CP48" s="45"/>
      <c r="CQ48" s="45"/>
      <c r="CR48" s="46"/>
      <c r="CS48" s="44">
        <v>0.7</v>
      </c>
      <c r="CT48" s="45"/>
      <c r="CU48" s="45"/>
      <c r="CV48" s="45"/>
      <c r="CW48" s="45"/>
      <c r="CX48" s="45"/>
      <c r="CY48" s="45"/>
      <c r="CZ48" s="45"/>
      <c r="DA48" s="45"/>
      <c r="DB48" s="45"/>
      <c r="DC48" s="46"/>
      <c r="DD48" s="44">
        <v>0.5</v>
      </c>
      <c r="DE48" s="45"/>
      <c r="DF48" s="45"/>
      <c r="DG48" s="45"/>
      <c r="DH48" s="45"/>
      <c r="DI48" s="45"/>
      <c r="DJ48" s="45"/>
      <c r="DK48" s="45"/>
      <c r="DL48" s="45"/>
      <c r="DM48" s="45"/>
      <c r="DN48" s="46"/>
      <c r="DO48" s="44">
        <v>0.5</v>
      </c>
      <c r="DP48" s="45"/>
      <c r="DQ48" s="45"/>
      <c r="DR48" s="45"/>
      <c r="DS48" s="45"/>
      <c r="DT48" s="45"/>
      <c r="DU48" s="45"/>
      <c r="DV48" s="45"/>
      <c r="DW48" s="45"/>
      <c r="DX48" s="45"/>
      <c r="DY48" s="46"/>
      <c r="DZ48" s="44">
        <v>0.5</v>
      </c>
      <c r="EA48" s="45"/>
      <c r="EB48" s="45"/>
      <c r="EC48" s="45"/>
      <c r="ED48" s="45"/>
      <c r="EE48" s="45"/>
      <c r="EF48" s="45"/>
      <c r="EG48" s="45"/>
      <c r="EH48" s="45"/>
      <c r="EI48" s="45"/>
      <c r="EJ48" s="46"/>
      <c r="EK48" s="41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3"/>
      <c r="FA48" s="13"/>
    </row>
    <row r="49" spans="2:157" ht="66" customHeight="1" thickBot="1">
      <c r="B49" s="107" t="s">
        <v>73</v>
      </c>
      <c r="C49" s="108"/>
      <c r="D49" s="108"/>
      <c r="E49" s="108"/>
      <c r="F49" s="109"/>
      <c r="G49" s="15"/>
      <c r="H49" s="41" t="s">
        <v>76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3"/>
      <c r="BG49" s="17"/>
      <c r="BH49" s="38" t="s">
        <v>75</v>
      </c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44">
        <v>0.6</v>
      </c>
      <c r="BX49" s="45"/>
      <c r="BY49" s="45"/>
      <c r="BZ49" s="45"/>
      <c r="CA49" s="45"/>
      <c r="CB49" s="45"/>
      <c r="CC49" s="45"/>
      <c r="CD49" s="45"/>
      <c r="CE49" s="45"/>
      <c r="CF49" s="45"/>
      <c r="CG49" s="46"/>
      <c r="CH49" s="44">
        <v>0.75</v>
      </c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4">
        <v>0.2</v>
      </c>
      <c r="CT49" s="45"/>
      <c r="CU49" s="45"/>
      <c r="CV49" s="45"/>
      <c r="CW49" s="45"/>
      <c r="CX49" s="45"/>
      <c r="CY49" s="45"/>
      <c r="CZ49" s="45"/>
      <c r="DA49" s="45"/>
      <c r="DB49" s="45"/>
      <c r="DC49" s="46"/>
      <c r="DD49" s="44">
        <v>0.6</v>
      </c>
      <c r="DE49" s="45"/>
      <c r="DF49" s="45"/>
      <c r="DG49" s="45"/>
      <c r="DH49" s="45"/>
      <c r="DI49" s="45"/>
      <c r="DJ49" s="45"/>
      <c r="DK49" s="45"/>
      <c r="DL49" s="45"/>
      <c r="DM49" s="45"/>
      <c r="DN49" s="46"/>
      <c r="DO49" s="44">
        <v>0.6</v>
      </c>
      <c r="DP49" s="45"/>
      <c r="DQ49" s="45"/>
      <c r="DR49" s="45"/>
      <c r="DS49" s="45"/>
      <c r="DT49" s="45"/>
      <c r="DU49" s="45"/>
      <c r="DV49" s="45"/>
      <c r="DW49" s="45"/>
      <c r="DX49" s="45"/>
      <c r="DY49" s="46"/>
      <c r="DZ49" s="44">
        <v>0.6</v>
      </c>
      <c r="EA49" s="45"/>
      <c r="EB49" s="45"/>
      <c r="EC49" s="45"/>
      <c r="ED49" s="45"/>
      <c r="EE49" s="45"/>
      <c r="EF49" s="45"/>
      <c r="EG49" s="45"/>
      <c r="EH49" s="45"/>
      <c r="EI49" s="45"/>
      <c r="EJ49" s="46"/>
      <c r="EK49" s="41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3"/>
      <c r="FA49" s="13"/>
    </row>
    <row r="50" spans="2:157" ht="96" customHeight="1" thickBot="1">
      <c r="B50" s="113"/>
      <c r="C50" s="114"/>
      <c r="D50" s="114"/>
      <c r="E50" s="114"/>
      <c r="F50" s="115"/>
      <c r="G50" s="15"/>
      <c r="H50" s="47" t="s">
        <v>77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9"/>
      <c r="BG50" s="18"/>
      <c r="BH50" s="74" t="s">
        <v>21</v>
      </c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44">
        <v>0.51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6"/>
      <c r="CH50" s="44">
        <v>0.54</v>
      </c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4">
        <v>0.02</v>
      </c>
      <c r="CT50" s="45"/>
      <c r="CU50" s="45"/>
      <c r="CV50" s="45"/>
      <c r="CW50" s="45"/>
      <c r="CX50" s="45"/>
      <c r="CY50" s="45"/>
      <c r="CZ50" s="45"/>
      <c r="DA50" s="45"/>
      <c r="DB50" s="45"/>
      <c r="DC50" s="46"/>
      <c r="DD50" s="44">
        <v>0.3</v>
      </c>
      <c r="DE50" s="45"/>
      <c r="DF50" s="45"/>
      <c r="DG50" s="45"/>
      <c r="DH50" s="45"/>
      <c r="DI50" s="45"/>
      <c r="DJ50" s="45"/>
      <c r="DK50" s="45"/>
      <c r="DL50" s="45"/>
      <c r="DM50" s="45"/>
      <c r="DN50" s="46"/>
      <c r="DO50" s="44">
        <v>0.3</v>
      </c>
      <c r="DP50" s="45"/>
      <c r="DQ50" s="45"/>
      <c r="DR50" s="45"/>
      <c r="DS50" s="45"/>
      <c r="DT50" s="45"/>
      <c r="DU50" s="45"/>
      <c r="DV50" s="45"/>
      <c r="DW50" s="45"/>
      <c r="DX50" s="45"/>
      <c r="DY50" s="46"/>
      <c r="DZ50" s="44">
        <v>0.3</v>
      </c>
      <c r="EA50" s="45"/>
      <c r="EB50" s="45"/>
      <c r="EC50" s="45"/>
      <c r="ED50" s="45"/>
      <c r="EE50" s="45"/>
      <c r="EF50" s="45"/>
      <c r="EG50" s="45"/>
      <c r="EH50" s="45"/>
      <c r="EI50" s="45"/>
      <c r="EJ50" s="46"/>
      <c r="EK50" s="41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3"/>
      <c r="FA50" s="13"/>
    </row>
    <row r="51" spans="2:157" ht="129" customHeight="1" thickBot="1">
      <c r="B51" s="107" t="s">
        <v>78</v>
      </c>
      <c r="C51" s="108"/>
      <c r="D51" s="108"/>
      <c r="E51" s="108"/>
      <c r="F51" s="109"/>
      <c r="G51" s="15"/>
      <c r="H51" s="41" t="s">
        <v>79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3"/>
      <c r="BG51" s="17"/>
      <c r="BH51" s="38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44"/>
      <c r="BX51" s="45"/>
      <c r="BY51" s="45"/>
      <c r="BZ51" s="45"/>
      <c r="CA51" s="45"/>
      <c r="CB51" s="45"/>
      <c r="CC51" s="45"/>
      <c r="CD51" s="45"/>
      <c r="CE51" s="45"/>
      <c r="CF51" s="45"/>
      <c r="CG51" s="46"/>
      <c r="CH51" s="44"/>
      <c r="CI51" s="45"/>
      <c r="CJ51" s="45"/>
      <c r="CK51" s="45"/>
      <c r="CL51" s="45"/>
      <c r="CM51" s="45"/>
      <c r="CN51" s="45"/>
      <c r="CO51" s="45"/>
      <c r="CP51" s="45"/>
      <c r="CQ51" s="45"/>
      <c r="CR51" s="46"/>
      <c r="CS51" s="44"/>
      <c r="CT51" s="45"/>
      <c r="CU51" s="45"/>
      <c r="CV51" s="45"/>
      <c r="CW51" s="45"/>
      <c r="CX51" s="45"/>
      <c r="CY51" s="45"/>
      <c r="CZ51" s="45"/>
      <c r="DA51" s="45"/>
      <c r="DB51" s="45"/>
      <c r="DC51" s="46"/>
      <c r="DD51" s="44"/>
      <c r="DE51" s="45"/>
      <c r="DF51" s="45"/>
      <c r="DG51" s="45"/>
      <c r="DH51" s="45"/>
      <c r="DI51" s="45"/>
      <c r="DJ51" s="45"/>
      <c r="DK51" s="45"/>
      <c r="DL51" s="45"/>
      <c r="DM51" s="45"/>
      <c r="DN51" s="46"/>
      <c r="DO51" s="44"/>
      <c r="DP51" s="45"/>
      <c r="DQ51" s="45"/>
      <c r="DR51" s="45"/>
      <c r="DS51" s="45"/>
      <c r="DT51" s="45"/>
      <c r="DU51" s="45"/>
      <c r="DV51" s="45"/>
      <c r="DW51" s="45"/>
      <c r="DX51" s="45"/>
      <c r="DY51" s="46"/>
      <c r="DZ51" s="44"/>
      <c r="EA51" s="45"/>
      <c r="EB51" s="45"/>
      <c r="EC51" s="45"/>
      <c r="ED51" s="45"/>
      <c r="EE51" s="45"/>
      <c r="EF51" s="45"/>
      <c r="EG51" s="45"/>
      <c r="EH51" s="45"/>
      <c r="EI51" s="45"/>
      <c r="EJ51" s="46"/>
      <c r="EK51" s="41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3"/>
      <c r="FA51" s="13"/>
    </row>
    <row r="52" spans="2:157" ht="33" customHeight="1" thickBot="1">
      <c r="B52" s="110"/>
      <c r="C52" s="111"/>
      <c r="D52" s="111"/>
      <c r="E52" s="111"/>
      <c r="F52" s="112"/>
      <c r="G52" s="15"/>
      <c r="H52" s="47" t="s">
        <v>121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9"/>
      <c r="BG52" s="17"/>
      <c r="BH52" s="38" t="s">
        <v>70</v>
      </c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77">
        <v>14337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9"/>
      <c r="CH52" s="77">
        <v>19965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9"/>
      <c r="CS52" s="77">
        <v>29353</v>
      </c>
      <c r="CT52" s="78"/>
      <c r="CU52" s="78"/>
      <c r="CV52" s="78"/>
      <c r="CW52" s="78"/>
      <c r="CX52" s="78"/>
      <c r="CY52" s="78"/>
      <c r="CZ52" s="78"/>
      <c r="DA52" s="78"/>
      <c r="DB52" s="78"/>
      <c r="DC52" s="79"/>
      <c r="DD52" s="77">
        <v>20778</v>
      </c>
      <c r="DE52" s="78"/>
      <c r="DF52" s="78"/>
      <c r="DG52" s="78"/>
      <c r="DH52" s="78"/>
      <c r="DI52" s="78"/>
      <c r="DJ52" s="78"/>
      <c r="DK52" s="78"/>
      <c r="DL52" s="78"/>
      <c r="DM52" s="78"/>
      <c r="DN52" s="79"/>
      <c r="DO52" s="77">
        <v>9376</v>
      </c>
      <c r="DP52" s="78"/>
      <c r="DQ52" s="78"/>
      <c r="DR52" s="78"/>
      <c r="DS52" s="78"/>
      <c r="DT52" s="78"/>
      <c r="DU52" s="78"/>
      <c r="DV52" s="78"/>
      <c r="DW52" s="78"/>
      <c r="DX52" s="78"/>
      <c r="DY52" s="79"/>
      <c r="DZ52" s="77">
        <v>8267</v>
      </c>
      <c r="EA52" s="78"/>
      <c r="EB52" s="78"/>
      <c r="EC52" s="78"/>
      <c r="ED52" s="78"/>
      <c r="EE52" s="78"/>
      <c r="EF52" s="78"/>
      <c r="EG52" s="78"/>
      <c r="EH52" s="78"/>
      <c r="EI52" s="78"/>
      <c r="EJ52" s="79"/>
      <c r="EK52" s="41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3"/>
      <c r="FA52" s="13"/>
    </row>
    <row r="53" spans="2:157" ht="33" customHeight="1" thickBot="1">
      <c r="B53" s="113"/>
      <c r="C53" s="114"/>
      <c r="D53" s="114"/>
      <c r="E53" s="114"/>
      <c r="F53" s="115"/>
      <c r="G53" s="15"/>
      <c r="H53" s="47" t="s">
        <v>80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9"/>
      <c r="BG53" s="17"/>
      <c r="BH53" s="38" t="s">
        <v>70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77">
        <v>600782.9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9"/>
      <c r="CH53" s="77">
        <v>414078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9"/>
      <c r="CS53" s="77">
        <v>592601</v>
      </c>
      <c r="CT53" s="78"/>
      <c r="CU53" s="78"/>
      <c r="CV53" s="78"/>
      <c r="CW53" s="78"/>
      <c r="CX53" s="78"/>
      <c r="CY53" s="78"/>
      <c r="CZ53" s="78"/>
      <c r="DA53" s="78"/>
      <c r="DB53" s="78"/>
      <c r="DC53" s="79"/>
      <c r="DD53" s="77">
        <v>771952</v>
      </c>
      <c r="DE53" s="78"/>
      <c r="DF53" s="78"/>
      <c r="DG53" s="78"/>
      <c r="DH53" s="78"/>
      <c r="DI53" s="78"/>
      <c r="DJ53" s="78"/>
      <c r="DK53" s="78"/>
      <c r="DL53" s="78"/>
      <c r="DM53" s="78"/>
      <c r="DN53" s="79"/>
      <c r="DO53" s="77">
        <v>303925</v>
      </c>
      <c r="DP53" s="78"/>
      <c r="DQ53" s="78"/>
      <c r="DR53" s="78"/>
      <c r="DS53" s="78"/>
      <c r="DT53" s="78"/>
      <c r="DU53" s="78"/>
      <c r="DV53" s="78"/>
      <c r="DW53" s="78"/>
      <c r="DX53" s="78"/>
      <c r="DY53" s="79"/>
      <c r="DZ53" s="77">
        <v>294826</v>
      </c>
      <c r="EA53" s="78"/>
      <c r="EB53" s="78"/>
      <c r="EC53" s="78"/>
      <c r="ED53" s="78"/>
      <c r="EE53" s="78"/>
      <c r="EF53" s="78"/>
      <c r="EG53" s="78"/>
      <c r="EH53" s="78"/>
      <c r="EI53" s="78"/>
      <c r="EJ53" s="79"/>
      <c r="EK53" s="41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3"/>
      <c r="FA53" s="13"/>
    </row>
    <row r="54" spans="2:157" ht="16.5" thickBot="1">
      <c r="B54" s="71" t="s">
        <v>81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3"/>
      <c r="FA54" s="12"/>
    </row>
    <row r="55" spans="2:157" ht="118.5" customHeight="1" thickBot="1">
      <c r="B55" s="35" t="s">
        <v>82</v>
      </c>
      <c r="C55" s="36"/>
      <c r="D55" s="36"/>
      <c r="E55" s="36"/>
      <c r="F55" s="37"/>
      <c r="G55" s="15"/>
      <c r="H55" s="41" t="s">
        <v>83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/>
      <c r="BG55" s="17"/>
      <c r="BH55" s="38" t="s">
        <v>12</v>
      </c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44">
        <v>100</v>
      </c>
      <c r="BX55" s="45"/>
      <c r="BY55" s="45"/>
      <c r="BZ55" s="45"/>
      <c r="CA55" s="45"/>
      <c r="CB55" s="45"/>
      <c r="CC55" s="45"/>
      <c r="CD55" s="45"/>
      <c r="CE55" s="45"/>
      <c r="CF55" s="45"/>
      <c r="CG55" s="46"/>
      <c r="CH55" s="44">
        <v>99.5</v>
      </c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68">
        <v>99.8</v>
      </c>
      <c r="CT55" s="69"/>
      <c r="CU55" s="69"/>
      <c r="CV55" s="69"/>
      <c r="CW55" s="69"/>
      <c r="CX55" s="69"/>
      <c r="CY55" s="69"/>
      <c r="CZ55" s="69"/>
      <c r="DA55" s="69"/>
      <c r="DB55" s="69"/>
      <c r="DC55" s="70"/>
      <c r="DD55" s="68">
        <v>100</v>
      </c>
      <c r="DE55" s="69"/>
      <c r="DF55" s="69"/>
      <c r="DG55" s="69"/>
      <c r="DH55" s="69"/>
      <c r="DI55" s="69"/>
      <c r="DJ55" s="69"/>
      <c r="DK55" s="69"/>
      <c r="DL55" s="69"/>
      <c r="DM55" s="69"/>
      <c r="DN55" s="70"/>
      <c r="DO55" s="68">
        <v>100</v>
      </c>
      <c r="DP55" s="69"/>
      <c r="DQ55" s="69"/>
      <c r="DR55" s="69"/>
      <c r="DS55" s="69"/>
      <c r="DT55" s="69"/>
      <c r="DU55" s="69"/>
      <c r="DV55" s="69"/>
      <c r="DW55" s="69"/>
      <c r="DX55" s="69"/>
      <c r="DY55" s="70"/>
      <c r="DZ55" s="68">
        <v>100</v>
      </c>
      <c r="EA55" s="69"/>
      <c r="EB55" s="69"/>
      <c r="EC55" s="69"/>
      <c r="ED55" s="69"/>
      <c r="EE55" s="69"/>
      <c r="EF55" s="69"/>
      <c r="EG55" s="69"/>
      <c r="EH55" s="69"/>
      <c r="EI55" s="69"/>
      <c r="EJ55" s="70"/>
      <c r="EK55" s="41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3"/>
      <c r="FA55" s="13"/>
    </row>
    <row r="56" spans="2:157" ht="126" customHeight="1" thickBot="1">
      <c r="B56" s="35" t="s">
        <v>84</v>
      </c>
      <c r="C56" s="36"/>
      <c r="D56" s="36"/>
      <c r="E56" s="36"/>
      <c r="F56" s="37"/>
      <c r="G56" s="15"/>
      <c r="H56" s="41" t="s">
        <v>132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17"/>
      <c r="BH56" s="80" t="s">
        <v>21</v>
      </c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2"/>
      <c r="BW56" s="86">
        <v>95</v>
      </c>
      <c r="BX56" s="87"/>
      <c r="BY56" s="87"/>
      <c r="BZ56" s="87"/>
      <c r="CA56" s="87"/>
      <c r="CB56" s="87"/>
      <c r="CC56" s="87"/>
      <c r="CD56" s="87"/>
      <c r="CE56" s="87"/>
      <c r="CF56" s="87"/>
      <c r="CG56" s="88"/>
      <c r="CH56" s="86">
        <v>95.8</v>
      </c>
      <c r="CI56" s="87"/>
      <c r="CJ56" s="87"/>
      <c r="CK56" s="87"/>
      <c r="CL56" s="87"/>
      <c r="CM56" s="87"/>
      <c r="CN56" s="87"/>
      <c r="CO56" s="87"/>
      <c r="CP56" s="87"/>
      <c r="CQ56" s="87"/>
      <c r="CR56" s="88"/>
      <c r="CS56" s="92">
        <v>95.9</v>
      </c>
      <c r="CT56" s="93"/>
      <c r="CU56" s="93"/>
      <c r="CV56" s="93"/>
      <c r="CW56" s="93"/>
      <c r="CX56" s="93"/>
      <c r="CY56" s="93"/>
      <c r="CZ56" s="93"/>
      <c r="DA56" s="93"/>
      <c r="DB56" s="93"/>
      <c r="DC56" s="94"/>
      <c r="DD56" s="92">
        <v>96</v>
      </c>
      <c r="DE56" s="93"/>
      <c r="DF56" s="93"/>
      <c r="DG56" s="93"/>
      <c r="DH56" s="93"/>
      <c r="DI56" s="93"/>
      <c r="DJ56" s="93"/>
      <c r="DK56" s="93"/>
      <c r="DL56" s="93"/>
      <c r="DM56" s="93"/>
      <c r="DN56" s="94"/>
      <c r="DO56" s="92">
        <v>96</v>
      </c>
      <c r="DP56" s="93"/>
      <c r="DQ56" s="93"/>
      <c r="DR56" s="93"/>
      <c r="DS56" s="93"/>
      <c r="DT56" s="93"/>
      <c r="DU56" s="93"/>
      <c r="DV56" s="93"/>
      <c r="DW56" s="93"/>
      <c r="DX56" s="93"/>
      <c r="DY56" s="94"/>
      <c r="DZ56" s="92">
        <v>96</v>
      </c>
      <c r="EA56" s="93"/>
      <c r="EB56" s="93"/>
      <c r="EC56" s="93"/>
      <c r="ED56" s="93"/>
      <c r="EE56" s="93"/>
      <c r="EF56" s="93"/>
      <c r="EG56" s="93"/>
      <c r="EH56" s="93"/>
      <c r="EI56" s="93"/>
      <c r="EJ56" s="94"/>
      <c r="EK56" s="101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3"/>
      <c r="FA56" s="13"/>
    </row>
    <row r="57" spans="2:157" ht="158.25" customHeight="1" thickBot="1">
      <c r="B57" s="35"/>
      <c r="C57" s="36"/>
      <c r="D57" s="36"/>
      <c r="E57" s="36"/>
      <c r="F57" s="37"/>
      <c r="G57" s="15"/>
      <c r="H57" s="41" t="s">
        <v>131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3"/>
      <c r="BG57" s="17"/>
      <c r="BH57" s="83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5"/>
      <c r="BW57" s="89"/>
      <c r="BX57" s="90"/>
      <c r="BY57" s="90"/>
      <c r="BZ57" s="90"/>
      <c r="CA57" s="90"/>
      <c r="CB57" s="90"/>
      <c r="CC57" s="90"/>
      <c r="CD57" s="90"/>
      <c r="CE57" s="90"/>
      <c r="CF57" s="90"/>
      <c r="CG57" s="91"/>
      <c r="CH57" s="89"/>
      <c r="CI57" s="90"/>
      <c r="CJ57" s="90"/>
      <c r="CK57" s="90"/>
      <c r="CL57" s="90"/>
      <c r="CM57" s="90"/>
      <c r="CN57" s="90"/>
      <c r="CO57" s="90"/>
      <c r="CP57" s="90"/>
      <c r="CQ57" s="90"/>
      <c r="CR57" s="91"/>
      <c r="CS57" s="95"/>
      <c r="CT57" s="96"/>
      <c r="CU57" s="96"/>
      <c r="CV57" s="96"/>
      <c r="CW57" s="96"/>
      <c r="CX57" s="96"/>
      <c r="CY57" s="96"/>
      <c r="CZ57" s="96"/>
      <c r="DA57" s="96"/>
      <c r="DB57" s="96"/>
      <c r="DC57" s="97"/>
      <c r="DD57" s="95"/>
      <c r="DE57" s="96"/>
      <c r="DF57" s="96"/>
      <c r="DG57" s="96"/>
      <c r="DH57" s="96"/>
      <c r="DI57" s="96"/>
      <c r="DJ57" s="96"/>
      <c r="DK57" s="96"/>
      <c r="DL57" s="96"/>
      <c r="DM57" s="96"/>
      <c r="DN57" s="97"/>
      <c r="DO57" s="95"/>
      <c r="DP57" s="96"/>
      <c r="DQ57" s="96"/>
      <c r="DR57" s="96"/>
      <c r="DS57" s="96"/>
      <c r="DT57" s="96"/>
      <c r="DU57" s="96"/>
      <c r="DV57" s="96"/>
      <c r="DW57" s="96"/>
      <c r="DX57" s="96"/>
      <c r="DY57" s="97"/>
      <c r="DZ57" s="95"/>
      <c r="EA57" s="96"/>
      <c r="EB57" s="96"/>
      <c r="EC57" s="96"/>
      <c r="ED57" s="96"/>
      <c r="EE57" s="96"/>
      <c r="EF57" s="96"/>
      <c r="EG57" s="96"/>
      <c r="EH57" s="96"/>
      <c r="EI57" s="96"/>
      <c r="EJ57" s="97"/>
      <c r="EK57" s="104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6"/>
      <c r="FA57" s="13"/>
    </row>
    <row r="58" spans="2:157" ht="66" customHeight="1" thickBot="1">
      <c r="B58" s="35" t="s">
        <v>85</v>
      </c>
      <c r="C58" s="36"/>
      <c r="D58" s="36"/>
      <c r="E58" s="36"/>
      <c r="F58" s="37"/>
      <c r="G58" s="15"/>
      <c r="H58" s="41" t="s">
        <v>86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3"/>
      <c r="BG58" s="17"/>
      <c r="BH58" s="74" t="s">
        <v>21</v>
      </c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6"/>
      <c r="BW58" s="44">
        <v>43.12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6"/>
      <c r="CH58" s="68">
        <v>45.1</v>
      </c>
      <c r="CI58" s="69"/>
      <c r="CJ58" s="69"/>
      <c r="CK58" s="69"/>
      <c r="CL58" s="69"/>
      <c r="CM58" s="69"/>
      <c r="CN58" s="69"/>
      <c r="CO58" s="69"/>
      <c r="CP58" s="69"/>
      <c r="CQ58" s="69"/>
      <c r="CR58" s="70"/>
      <c r="CS58" s="68">
        <v>45.8</v>
      </c>
      <c r="CT58" s="69"/>
      <c r="CU58" s="69"/>
      <c r="CV58" s="69"/>
      <c r="CW58" s="69"/>
      <c r="CX58" s="69"/>
      <c r="CY58" s="69"/>
      <c r="CZ58" s="69"/>
      <c r="DA58" s="69"/>
      <c r="DB58" s="69"/>
      <c r="DC58" s="70"/>
      <c r="DD58" s="68">
        <v>46.5</v>
      </c>
      <c r="DE58" s="69"/>
      <c r="DF58" s="69"/>
      <c r="DG58" s="69"/>
      <c r="DH58" s="69"/>
      <c r="DI58" s="69"/>
      <c r="DJ58" s="69"/>
      <c r="DK58" s="69"/>
      <c r="DL58" s="69"/>
      <c r="DM58" s="69"/>
      <c r="DN58" s="70"/>
      <c r="DO58" s="68">
        <v>47.1</v>
      </c>
      <c r="DP58" s="69"/>
      <c r="DQ58" s="69"/>
      <c r="DR58" s="69"/>
      <c r="DS58" s="69"/>
      <c r="DT58" s="69"/>
      <c r="DU58" s="69"/>
      <c r="DV58" s="69"/>
      <c r="DW58" s="69"/>
      <c r="DX58" s="69"/>
      <c r="DY58" s="70"/>
      <c r="DZ58" s="68">
        <v>48</v>
      </c>
      <c r="EA58" s="69"/>
      <c r="EB58" s="69"/>
      <c r="EC58" s="69"/>
      <c r="ED58" s="69"/>
      <c r="EE58" s="69"/>
      <c r="EF58" s="69"/>
      <c r="EG58" s="69"/>
      <c r="EH58" s="69"/>
      <c r="EI58" s="69"/>
      <c r="EJ58" s="70"/>
      <c r="EK58" s="98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100"/>
      <c r="FA58" s="13"/>
    </row>
    <row r="59" spans="2:157" ht="96" customHeight="1" thickBot="1">
      <c r="B59" s="35" t="s">
        <v>87</v>
      </c>
      <c r="C59" s="36"/>
      <c r="D59" s="36"/>
      <c r="E59" s="36"/>
      <c r="F59" s="37"/>
      <c r="G59" s="15"/>
      <c r="H59" s="41" t="s">
        <v>88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3"/>
      <c r="BG59" s="18"/>
      <c r="BH59" s="74" t="s">
        <v>21</v>
      </c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68">
        <v>12.76</v>
      </c>
      <c r="BX59" s="69"/>
      <c r="BY59" s="69"/>
      <c r="BZ59" s="69"/>
      <c r="CA59" s="69"/>
      <c r="CB59" s="69"/>
      <c r="CC59" s="69"/>
      <c r="CD59" s="69"/>
      <c r="CE59" s="69"/>
      <c r="CF59" s="69"/>
      <c r="CG59" s="70"/>
      <c r="CH59" s="68">
        <v>0.29</v>
      </c>
      <c r="CI59" s="69"/>
      <c r="CJ59" s="69"/>
      <c r="CK59" s="69"/>
      <c r="CL59" s="69"/>
      <c r="CM59" s="69"/>
      <c r="CN59" s="69"/>
      <c r="CO59" s="69"/>
      <c r="CP59" s="69"/>
      <c r="CQ59" s="69"/>
      <c r="CR59" s="70"/>
      <c r="CS59" s="68">
        <v>0.00138</v>
      </c>
      <c r="CT59" s="69"/>
      <c r="CU59" s="69"/>
      <c r="CV59" s="69"/>
      <c r="CW59" s="69"/>
      <c r="CX59" s="69"/>
      <c r="CY59" s="69"/>
      <c r="CZ59" s="69"/>
      <c r="DA59" s="69"/>
      <c r="DB59" s="69"/>
      <c r="DC59" s="70"/>
      <c r="DD59" s="68">
        <v>0.0389</v>
      </c>
      <c r="DE59" s="69"/>
      <c r="DF59" s="69"/>
      <c r="DG59" s="69"/>
      <c r="DH59" s="69"/>
      <c r="DI59" s="69"/>
      <c r="DJ59" s="69"/>
      <c r="DK59" s="69"/>
      <c r="DL59" s="69"/>
      <c r="DM59" s="69"/>
      <c r="DN59" s="70"/>
      <c r="DO59" s="68">
        <v>0.0389</v>
      </c>
      <c r="DP59" s="69"/>
      <c r="DQ59" s="69"/>
      <c r="DR59" s="69"/>
      <c r="DS59" s="69"/>
      <c r="DT59" s="69"/>
      <c r="DU59" s="69"/>
      <c r="DV59" s="69"/>
      <c r="DW59" s="69"/>
      <c r="DX59" s="69"/>
      <c r="DY59" s="70"/>
      <c r="DZ59" s="68">
        <v>0.0389</v>
      </c>
      <c r="EA59" s="69"/>
      <c r="EB59" s="69"/>
      <c r="EC59" s="69"/>
      <c r="ED59" s="69"/>
      <c r="EE59" s="69"/>
      <c r="EF59" s="69"/>
      <c r="EG59" s="69"/>
      <c r="EH59" s="69"/>
      <c r="EI59" s="69"/>
      <c r="EJ59" s="70"/>
      <c r="EK59" s="41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3"/>
      <c r="FA59" s="13"/>
    </row>
    <row r="60" spans="2:157" ht="16.5" thickBot="1">
      <c r="B60" s="71" t="s">
        <v>146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3"/>
      <c r="FA60" s="12"/>
    </row>
    <row r="61" spans="2:157" ht="111" customHeight="1" thickBot="1">
      <c r="B61" s="35" t="s">
        <v>89</v>
      </c>
      <c r="C61" s="36"/>
      <c r="D61" s="36"/>
      <c r="E61" s="36"/>
      <c r="F61" s="37"/>
      <c r="G61" s="15"/>
      <c r="H61" s="41" t="s">
        <v>90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3"/>
      <c r="BG61" s="17"/>
      <c r="BH61" s="38" t="s">
        <v>12</v>
      </c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44">
        <v>85.3</v>
      </c>
      <c r="BX61" s="45"/>
      <c r="BY61" s="45"/>
      <c r="BZ61" s="45"/>
      <c r="CA61" s="45"/>
      <c r="CB61" s="45"/>
      <c r="CC61" s="45"/>
      <c r="CD61" s="45"/>
      <c r="CE61" s="45"/>
      <c r="CF61" s="45"/>
      <c r="CG61" s="46"/>
      <c r="CH61" s="44">
        <v>74.4</v>
      </c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4">
        <v>75.7</v>
      </c>
      <c r="CT61" s="45"/>
      <c r="CU61" s="45"/>
      <c r="CV61" s="45"/>
      <c r="CW61" s="45"/>
      <c r="CX61" s="45"/>
      <c r="CY61" s="45"/>
      <c r="CZ61" s="45"/>
      <c r="DA61" s="45"/>
      <c r="DB61" s="45"/>
      <c r="DC61" s="46"/>
      <c r="DD61" s="44">
        <v>84.9</v>
      </c>
      <c r="DE61" s="45"/>
      <c r="DF61" s="45"/>
      <c r="DG61" s="45"/>
      <c r="DH61" s="45"/>
      <c r="DI61" s="45"/>
      <c r="DJ61" s="45"/>
      <c r="DK61" s="45"/>
      <c r="DL61" s="45"/>
      <c r="DM61" s="45"/>
      <c r="DN61" s="46"/>
      <c r="DO61" s="44">
        <v>96.4</v>
      </c>
      <c r="DP61" s="45"/>
      <c r="DQ61" s="45"/>
      <c r="DR61" s="45"/>
      <c r="DS61" s="45"/>
      <c r="DT61" s="45"/>
      <c r="DU61" s="45"/>
      <c r="DV61" s="45"/>
      <c r="DW61" s="45"/>
      <c r="DX61" s="45"/>
      <c r="DY61" s="46"/>
      <c r="DZ61" s="44">
        <v>95.8</v>
      </c>
      <c r="EA61" s="45"/>
      <c r="EB61" s="45"/>
      <c r="EC61" s="45"/>
      <c r="ED61" s="45"/>
      <c r="EE61" s="45"/>
      <c r="EF61" s="45"/>
      <c r="EG61" s="45"/>
      <c r="EH61" s="45"/>
      <c r="EI61" s="45"/>
      <c r="EJ61" s="46"/>
      <c r="EK61" s="41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3"/>
      <c r="FA61" s="13"/>
    </row>
    <row r="62" spans="2:157" ht="96" customHeight="1" thickBot="1">
      <c r="B62" s="55" t="s">
        <v>91</v>
      </c>
      <c r="C62" s="55"/>
      <c r="D62" s="55"/>
      <c r="E62" s="55"/>
      <c r="F62" s="55"/>
      <c r="G62" s="15"/>
      <c r="H62" s="50" t="s">
        <v>92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17"/>
      <c r="BH62" s="52" t="s">
        <v>21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4">
        <v>0.0126</v>
      </c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>
        <v>0.0039</v>
      </c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67">
        <f>16011/29711713</f>
        <v>0.00053887838779272</v>
      </c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>
        <v>0.00054</v>
      </c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6">
        <v>0</v>
      </c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>
        <v>0</v>
      </c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13"/>
    </row>
    <row r="63" spans="2:157" ht="66" customHeight="1" thickBot="1">
      <c r="B63" s="55" t="s">
        <v>93</v>
      </c>
      <c r="C63" s="55"/>
      <c r="D63" s="55"/>
      <c r="E63" s="55"/>
      <c r="F63" s="55"/>
      <c r="G63" s="15"/>
      <c r="H63" s="50" t="s">
        <v>94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17"/>
      <c r="BH63" s="61" t="s">
        <v>52</v>
      </c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2">
        <v>6038207.4</v>
      </c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6858058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>
        <v>5658931</v>
      </c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>
        <v>3800000</v>
      </c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>
        <v>3300000</v>
      </c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>
        <v>2800000</v>
      </c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13"/>
    </row>
    <row r="64" spans="2:157" ht="110.25" customHeight="1" thickBot="1">
      <c r="B64" s="55" t="s">
        <v>95</v>
      </c>
      <c r="C64" s="55"/>
      <c r="D64" s="55"/>
      <c r="E64" s="55"/>
      <c r="F64" s="55"/>
      <c r="G64" s="15"/>
      <c r="H64" s="41" t="s">
        <v>97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3"/>
      <c r="BG64" s="17"/>
      <c r="BH64" s="61" t="s">
        <v>12</v>
      </c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53">
        <v>0</v>
      </c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>
        <v>0</v>
      </c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>
        <v>0</v>
      </c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>
        <v>0</v>
      </c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>
        <v>0</v>
      </c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>
        <v>0</v>
      </c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13"/>
    </row>
    <row r="65" spans="2:157" ht="80.25" customHeight="1" thickBot="1">
      <c r="B65" s="55" t="s">
        <v>96</v>
      </c>
      <c r="C65" s="55"/>
      <c r="D65" s="55"/>
      <c r="E65" s="55"/>
      <c r="F65" s="55"/>
      <c r="G65" s="15"/>
      <c r="H65" s="50" t="s">
        <v>98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17"/>
      <c r="BH65" s="61" t="s">
        <v>17</v>
      </c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2">
        <v>1411.2</v>
      </c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1409.3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3">
        <v>1415.6674306856391</v>
      </c>
      <c r="CT65" s="64"/>
      <c r="CU65" s="64"/>
      <c r="CV65" s="64"/>
      <c r="CW65" s="64"/>
      <c r="CX65" s="64"/>
      <c r="CY65" s="64"/>
      <c r="CZ65" s="64"/>
      <c r="DA65" s="64"/>
      <c r="DB65" s="64"/>
      <c r="DC65" s="65"/>
      <c r="DD65" s="63">
        <v>1387.225594450276</v>
      </c>
      <c r="DE65" s="64"/>
      <c r="DF65" s="64"/>
      <c r="DG65" s="64"/>
      <c r="DH65" s="64"/>
      <c r="DI65" s="64"/>
      <c r="DJ65" s="64"/>
      <c r="DK65" s="64"/>
      <c r="DL65" s="64"/>
      <c r="DM65" s="64"/>
      <c r="DN65" s="65"/>
      <c r="DO65" s="63">
        <v>1359.411420608662</v>
      </c>
      <c r="DP65" s="64"/>
      <c r="DQ65" s="64"/>
      <c r="DR65" s="64"/>
      <c r="DS65" s="64"/>
      <c r="DT65" s="64"/>
      <c r="DU65" s="64"/>
      <c r="DV65" s="64"/>
      <c r="DW65" s="64"/>
      <c r="DX65" s="64"/>
      <c r="DY65" s="65"/>
      <c r="DZ65" s="63">
        <v>1336.1669152157804</v>
      </c>
      <c r="EA65" s="64"/>
      <c r="EB65" s="64"/>
      <c r="EC65" s="64"/>
      <c r="ED65" s="64"/>
      <c r="EE65" s="64"/>
      <c r="EF65" s="64"/>
      <c r="EG65" s="64"/>
      <c r="EH65" s="64"/>
      <c r="EI65" s="64"/>
      <c r="EJ65" s="65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13"/>
    </row>
    <row r="66" spans="2:157" ht="80.25" customHeight="1" thickBot="1">
      <c r="B66" s="55" t="s">
        <v>99</v>
      </c>
      <c r="C66" s="55"/>
      <c r="D66" s="55"/>
      <c r="E66" s="55"/>
      <c r="F66" s="55"/>
      <c r="G66" s="15"/>
      <c r="H66" s="50" t="s">
        <v>101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17"/>
      <c r="BH66" s="61" t="s">
        <v>100</v>
      </c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53" t="s">
        <v>158</v>
      </c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 t="s">
        <v>158</v>
      </c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 t="s">
        <v>158</v>
      </c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 t="s">
        <v>158</v>
      </c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 t="s">
        <v>158</v>
      </c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 t="s">
        <v>158</v>
      </c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13"/>
    </row>
    <row r="67" spans="2:157" ht="66" customHeight="1" thickBot="1">
      <c r="B67" s="55" t="s">
        <v>103</v>
      </c>
      <c r="C67" s="55"/>
      <c r="D67" s="55"/>
      <c r="E67" s="55"/>
      <c r="F67" s="55"/>
      <c r="G67" s="15"/>
      <c r="H67" s="50" t="s">
        <v>122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17"/>
      <c r="BH67" s="50" t="s">
        <v>102</v>
      </c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3">
        <v>48.53</v>
      </c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4">
        <v>52.96</v>
      </c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>
        <v>53.31</v>
      </c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>
        <v>54</v>
      </c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9">
        <v>54.5</v>
      </c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>
        <v>55</v>
      </c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13"/>
    </row>
    <row r="68" spans="2:157" ht="33" customHeight="1" thickBot="1">
      <c r="B68" s="55" t="s">
        <v>104</v>
      </c>
      <c r="C68" s="55"/>
      <c r="D68" s="55"/>
      <c r="E68" s="55"/>
      <c r="F68" s="55"/>
      <c r="G68" s="15"/>
      <c r="H68" s="50" t="s">
        <v>106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17"/>
      <c r="BH68" s="50" t="s">
        <v>105</v>
      </c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8">
        <v>486.408</v>
      </c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>
        <v>499.983</v>
      </c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>
        <v>515.694</v>
      </c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>
        <v>525.864</v>
      </c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>
        <v>536.784</v>
      </c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>
        <v>546.505</v>
      </c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13"/>
    </row>
    <row r="69" spans="2:157" ht="16.5" thickBot="1">
      <c r="B69" s="57" t="s">
        <v>107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12"/>
    </row>
    <row r="70" spans="2:157" ht="48" customHeight="1" thickBot="1">
      <c r="B70" s="55" t="s">
        <v>108</v>
      </c>
      <c r="C70" s="55"/>
      <c r="D70" s="55"/>
      <c r="E70" s="55"/>
      <c r="F70" s="55"/>
      <c r="G70" s="15"/>
      <c r="H70" s="50" t="s">
        <v>109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17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13"/>
    </row>
    <row r="71" spans="2:157" ht="48" customHeight="1" thickBot="1">
      <c r="B71" s="55"/>
      <c r="C71" s="55"/>
      <c r="D71" s="55"/>
      <c r="E71" s="55"/>
      <c r="F71" s="55"/>
      <c r="G71" s="15"/>
      <c r="H71" s="51" t="s">
        <v>110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17"/>
      <c r="BH71" s="50" t="s">
        <v>119</v>
      </c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3">
        <v>730</v>
      </c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4">
        <v>768</v>
      </c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>
        <v>760</v>
      </c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>
        <v>760</v>
      </c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>
        <v>760</v>
      </c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>
        <v>760</v>
      </c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13"/>
    </row>
    <row r="72" spans="2:157" ht="66" customHeight="1" thickBot="1">
      <c r="B72" s="55"/>
      <c r="C72" s="55"/>
      <c r="D72" s="55"/>
      <c r="E72" s="55"/>
      <c r="F72" s="55"/>
      <c r="G72" s="15"/>
      <c r="H72" s="51" t="s">
        <v>111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17"/>
      <c r="BH72" s="50" t="s">
        <v>118</v>
      </c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3">
        <v>0.09</v>
      </c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4">
        <v>0.016</v>
      </c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>
        <v>0.016</v>
      </c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>
        <v>0.016</v>
      </c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>
        <v>0.016</v>
      </c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>
        <v>0.016</v>
      </c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13"/>
    </row>
    <row r="73" spans="2:157" ht="48" customHeight="1" thickBot="1">
      <c r="B73" s="55"/>
      <c r="C73" s="55"/>
      <c r="D73" s="55"/>
      <c r="E73" s="55"/>
      <c r="F73" s="55"/>
      <c r="G73" s="15"/>
      <c r="H73" s="51" t="s">
        <v>112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17"/>
      <c r="BH73" s="50" t="s">
        <v>129</v>
      </c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3">
        <v>17.3</v>
      </c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4">
        <v>15.34</v>
      </c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>
        <v>15.34</v>
      </c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>
        <v>15.34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>
        <v>15.34</v>
      </c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>
        <v>15.34</v>
      </c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13"/>
    </row>
    <row r="74" spans="2:157" ht="17.25" customHeight="1" thickBot="1">
      <c r="B74" s="55"/>
      <c r="C74" s="55"/>
      <c r="D74" s="55"/>
      <c r="E74" s="55"/>
      <c r="F74" s="55"/>
      <c r="G74" s="15"/>
      <c r="H74" s="51" t="s">
        <v>113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18"/>
      <c r="BH74" s="52" t="s">
        <v>21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3">
        <v>35.4</v>
      </c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4">
        <v>35.4</v>
      </c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>
        <v>35.4</v>
      </c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>
        <v>35.4</v>
      </c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>
        <v>35.4</v>
      </c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>
        <v>35.4</v>
      </c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13"/>
    </row>
    <row r="75" spans="2:157" ht="17.25" customHeight="1" thickBot="1">
      <c r="B75" s="55"/>
      <c r="C75" s="55"/>
      <c r="D75" s="55"/>
      <c r="E75" s="55"/>
      <c r="F75" s="55"/>
      <c r="G75" s="15"/>
      <c r="H75" s="51" t="s">
        <v>114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18"/>
      <c r="BH75" s="52" t="s">
        <v>21</v>
      </c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3">
        <v>170</v>
      </c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4">
        <v>184</v>
      </c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>
        <v>185</v>
      </c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>
        <v>185</v>
      </c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>
        <v>185</v>
      </c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>
        <v>185</v>
      </c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13"/>
    </row>
    <row r="76" spans="2:157" ht="48" customHeight="1" thickBot="1">
      <c r="B76" s="55" t="s">
        <v>115</v>
      </c>
      <c r="C76" s="55"/>
      <c r="D76" s="55"/>
      <c r="E76" s="55"/>
      <c r="F76" s="55"/>
      <c r="G76" s="15"/>
      <c r="H76" s="50" t="s">
        <v>116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17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13"/>
    </row>
    <row r="77" spans="2:157" ht="48" customHeight="1" thickBot="1">
      <c r="B77" s="55"/>
      <c r="C77" s="55"/>
      <c r="D77" s="55"/>
      <c r="E77" s="55"/>
      <c r="F77" s="55"/>
      <c r="G77" s="15"/>
      <c r="H77" s="51" t="s">
        <v>110</v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17"/>
      <c r="BH77" s="50" t="s">
        <v>117</v>
      </c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3">
        <v>40.07</v>
      </c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4">
        <v>41.1</v>
      </c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>
        <v>41.09</v>
      </c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>
        <v>41.09</v>
      </c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>
        <v>41.09</v>
      </c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>
        <v>41.09</v>
      </c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13"/>
    </row>
    <row r="78" spans="2:157" ht="66" customHeight="1" thickBot="1">
      <c r="B78" s="55"/>
      <c r="C78" s="55"/>
      <c r="D78" s="55"/>
      <c r="E78" s="55"/>
      <c r="F78" s="55"/>
      <c r="G78" s="15"/>
      <c r="H78" s="51" t="s">
        <v>111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17"/>
      <c r="BH78" s="50" t="s">
        <v>118</v>
      </c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3">
        <v>0.009</v>
      </c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4">
        <v>0.009</v>
      </c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>
        <v>0.009</v>
      </c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>
        <v>0.009</v>
      </c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>
        <v>0.009</v>
      </c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>
        <v>0.009</v>
      </c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13"/>
    </row>
    <row r="79" spans="2:157" ht="48" customHeight="1" thickBot="1">
      <c r="B79" s="55"/>
      <c r="C79" s="55"/>
      <c r="D79" s="55"/>
      <c r="E79" s="55"/>
      <c r="F79" s="55"/>
      <c r="G79" s="15"/>
      <c r="H79" s="51" t="s">
        <v>112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17"/>
      <c r="BH79" s="50" t="s">
        <v>120</v>
      </c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3">
        <v>0.46</v>
      </c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4">
        <v>0.46</v>
      </c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>
        <v>0.46</v>
      </c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>
        <v>0.46</v>
      </c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>
        <v>0.46</v>
      </c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>
        <v>0.46</v>
      </c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13"/>
    </row>
    <row r="80" spans="2:157" ht="17.25" customHeight="1" thickBot="1">
      <c r="B80" s="55"/>
      <c r="C80" s="55"/>
      <c r="D80" s="55"/>
      <c r="E80" s="55"/>
      <c r="F80" s="55"/>
      <c r="G80" s="15"/>
      <c r="H80" s="51" t="s">
        <v>113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18"/>
      <c r="BH80" s="52" t="s">
        <v>21</v>
      </c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4">
        <v>0.14</v>
      </c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>
        <v>1.56</v>
      </c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>
        <v>0.14</v>
      </c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>
        <v>0.14</v>
      </c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>
        <v>0.14</v>
      </c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>
        <v>0.14</v>
      </c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13"/>
    </row>
    <row r="81" spans="2:157" ht="17.25" customHeight="1" thickBot="1">
      <c r="B81" s="56"/>
      <c r="C81" s="56"/>
      <c r="D81" s="56"/>
      <c r="E81" s="56"/>
      <c r="F81" s="56"/>
      <c r="G81" s="20"/>
      <c r="H81" s="51" t="s">
        <v>114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18"/>
      <c r="BH81" s="52" t="s">
        <v>21</v>
      </c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3">
        <v>0.05</v>
      </c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4">
        <v>0.05</v>
      </c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>
        <v>0.05</v>
      </c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>
        <v>0.05</v>
      </c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>
        <v>0.05</v>
      </c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>
        <v>0.05</v>
      </c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13"/>
    </row>
    <row r="82" spans="2:157" ht="252.75" customHeight="1" thickBot="1">
      <c r="B82" s="55" t="s">
        <v>151</v>
      </c>
      <c r="C82" s="55"/>
      <c r="D82" s="55"/>
      <c r="E82" s="55"/>
      <c r="F82" s="55"/>
      <c r="G82" s="15"/>
      <c r="H82" s="50" t="s">
        <v>156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17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13"/>
    </row>
    <row r="83" spans="2:157" ht="16.5" thickBot="1">
      <c r="B83" s="55"/>
      <c r="C83" s="55"/>
      <c r="D83" s="55"/>
      <c r="E83" s="55"/>
      <c r="F83" s="55"/>
      <c r="G83" s="15"/>
      <c r="H83" s="51" t="s">
        <v>152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17"/>
      <c r="BH83" s="50" t="s">
        <v>155</v>
      </c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>
        <v>92</v>
      </c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>
        <v>92</v>
      </c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>
        <v>92</v>
      </c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>
        <v>92</v>
      </c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13"/>
    </row>
    <row r="84" spans="2:157" ht="96.75" customHeight="1" thickBot="1">
      <c r="B84" s="55"/>
      <c r="C84" s="55"/>
      <c r="D84" s="55"/>
      <c r="E84" s="55"/>
      <c r="F84" s="55"/>
      <c r="G84" s="15"/>
      <c r="H84" s="51" t="s">
        <v>153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17"/>
      <c r="BH84" s="50" t="s">
        <v>155</v>
      </c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127">
        <v>9.4</v>
      </c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6">
        <v>9.6</v>
      </c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>
        <v>93.2</v>
      </c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>
        <v>95</v>
      </c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>
        <v>98</v>
      </c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>
        <v>95.8</v>
      </c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50" t="s">
        <v>159</v>
      </c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13"/>
    </row>
    <row r="85" spans="2:157" ht="96.75" customHeight="1" thickBot="1">
      <c r="B85" s="55"/>
      <c r="C85" s="55"/>
      <c r="D85" s="55"/>
      <c r="E85" s="55"/>
      <c r="F85" s="55"/>
      <c r="G85" s="15"/>
      <c r="H85" s="51" t="s">
        <v>154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18"/>
      <c r="BH85" s="52" t="s">
        <v>155</v>
      </c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0" t="s">
        <v>160</v>
      </c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13"/>
    </row>
  </sheetData>
  <sheetProtection/>
  <mergeCells count="677">
    <mergeCell ref="EK84:EZ84"/>
    <mergeCell ref="H85:BF85"/>
    <mergeCell ref="BH85:BV85"/>
    <mergeCell ref="BW85:CG85"/>
    <mergeCell ref="CH85:CR85"/>
    <mergeCell ref="CS85:DC85"/>
    <mergeCell ref="DD85:DN85"/>
    <mergeCell ref="DO85:DY85"/>
    <mergeCell ref="DZ85:EJ85"/>
    <mergeCell ref="EK85:EZ85"/>
    <mergeCell ref="EK83:EZ83"/>
    <mergeCell ref="DD82:DN82"/>
    <mergeCell ref="DO82:DY82"/>
    <mergeCell ref="DZ82:EJ82"/>
    <mergeCell ref="EK82:EZ82"/>
    <mergeCell ref="H84:BF84"/>
    <mergeCell ref="BH84:BV84"/>
    <mergeCell ref="BW84:CG84"/>
    <mergeCell ref="CH84:CR84"/>
    <mergeCell ref="CS84:DC84"/>
    <mergeCell ref="CS83:DC83"/>
    <mergeCell ref="DD83:DN83"/>
    <mergeCell ref="DO84:DY84"/>
    <mergeCell ref="DZ84:EJ84"/>
    <mergeCell ref="DO83:DY83"/>
    <mergeCell ref="DZ83:EJ83"/>
    <mergeCell ref="DD84:DN84"/>
    <mergeCell ref="B82:F85"/>
    <mergeCell ref="H82:BF82"/>
    <mergeCell ref="BH82:BV82"/>
    <mergeCell ref="BW82:CG82"/>
    <mergeCell ref="CH82:CR82"/>
    <mergeCell ref="CS82:DC82"/>
    <mergeCell ref="H83:BF83"/>
    <mergeCell ref="BH83:BV83"/>
    <mergeCell ref="BW83:CG83"/>
    <mergeCell ref="CH83:CR83"/>
    <mergeCell ref="DL1:EZ1"/>
    <mergeCell ref="EK20:EZ20"/>
    <mergeCell ref="BH21:BV21"/>
    <mergeCell ref="BW21:CG21"/>
    <mergeCell ref="CH21:CR21"/>
    <mergeCell ref="CS21:DC21"/>
    <mergeCell ref="DD21:DN21"/>
    <mergeCell ref="DO21:DY21"/>
    <mergeCell ref="DZ21:EJ21"/>
    <mergeCell ref="EK21:EZ21"/>
    <mergeCell ref="DZ18:EJ18"/>
    <mergeCell ref="EK18:EZ18"/>
    <mergeCell ref="DO19:DY19"/>
    <mergeCell ref="DZ19:EJ19"/>
    <mergeCell ref="EK19:EZ19"/>
    <mergeCell ref="BH20:BV20"/>
    <mergeCell ref="BW20:CG20"/>
    <mergeCell ref="CH20:CR20"/>
    <mergeCell ref="CS20:DC20"/>
    <mergeCell ref="DO18:DY18"/>
    <mergeCell ref="CS18:DC18"/>
    <mergeCell ref="BH22:BV22"/>
    <mergeCell ref="DD18:DN18"/>
    <mergeCell ref="DD20:DN20"/>
    <mergeCell ref="DD17:DN17"/>
    <mergeCell ref="DO17:DY17"/>
    <mergeCell ref="DO20:DY20"/>
    <mergeCell ref="BW19:CG19"/>
    <mergeCell ref="CS17:DC17"/>
    <mergeCell ref="BW22:CG22"/>
    <mergeCell ref="CH22:CR22"/>
    <mergeCell ref="BH18:BV18"/>
    <mergeCell ref="BW18:CG18"/>
    <mergeCell ref="CH18:CR18"/>
    <mergeCell ref="BH17:BV17"/>
    <mergeCell ref="BW17:CG17"/>
    <mergeCell ref="CH17:CR17"/>
    <mergeCell ref="EK17:EZ17"/>
    <mergeCell ref="DZ17:EJ17"/>
    <mergeCell ref="CH16:CR16"/>
    <mergeCell ref="CS16:DC16"/>
    <mergeCell ref="CS15:DC15"/>
    <mergeCell ref="DD15:DN15"/>
    <mergeCell ref="DZ16:EJ16"/>
    <mergeCell ref="EK16:EZ16"/>
    <mergeCell ref="DD16:DN16"/>
    <mergeCell ref="DO16:DY16"/>
    <mergeCell ref="BH13:BV13"/>
    <mergeCell ref="DZ12:EJ12"/>
    <mergeCell ref="BW12:CG12"/>
    <mergeCell ref="BW11:CG11"/>
    <mergeCell ref="BW16:CG16"/>
    <mergeCell ref="BH15:BV15"/>
    <mergeCell ref="BW15:CG15"/>
    <mergeCell ref="CH14:CR14"/>
    <mergeCell ref="CS14:DC14"/>
    <mergeCell ref="BH16:BV16"/>
    <mergeCell ref="B12:F12"/>
    <mergeCell ref="B61:F61"/>
    <mergeCell ref="H61:BF61"/>
    <mergeCell ref="BH61:BV61"/>
    <mergeCell ref="BW61:CG61"/>
    <mergeCell ref="B30:F30"/>
    <mergeCell ref="BH30:BV30"/>
    <mergeCell ref="BW30:CG30"/>
    <mergeCell ref="B37:F40"/>
    <mergeCell ref="BH12:BV12"/>
    <mergeCell ref="B25:F25"/>
    <mergeCell ref="B15:F15"/>
    <mergeCell ref="DZ11:EJ11"/>
    <mergeCell ref="EK11:EZ11"/>
    <mergeCell ref="B13:F13"/>
    <mergeCell ref="BW13:CG13"/>
    <mergeCell ref="CH13:CR13"/>
    <mergeCell ref="CS13:DC13"/>
    <mergeCell ref="B11:F11"/>
    <mergeCell ref="DZ13:EJ13"/>
    <mergeCell ref="B14:F14"/>
    <mergeCell ref="BH14:BV14"/>
    <mergeCell ref="BW14:CG14"/>
    <mergeCell ref="DO14:DY14"/>
    <mergeCell ref="DD14:DN14"/>
    <mergeCell ref="DZ14:EJ14"/>
    <mergeCell ref="BH25:BV25"/>
    <mergeCell ref="H26:BF26"/>
    <mergeCell ref="B28:F28"/>
    <mergeCell ref="B27:EZ27"/>
    <mergeCell ref="CH25:CR25"/>
    <mergeCell ref="B26:F26"/>
    <mergeCell ref="BH26:BV26"/>
    <mergeCell ref="BH28:BV28"/>
    <mergeCell ref="EK26:EZ26"/>
    <mergeCell ref="DO26:DY26"/>
    <mergeCell ref="B29:F29"/>
    <mergeCell ref="B36:EZ36"/>
    <mergeCell ref="BH37:BV37"/>
    <mergeCell ref="BW37:CG37"/>
    <mergeCell ref="CH37:CR37"/>
    <mergeCell ref="CS37:DC37"/>
    <mergeCell ref="B31:F31"/>
    <mergeCell ref="EK30:EZ30"/>
    <mergeCell ref="DO31:DY31"/>
    <mergeCell ref="DZ31:EJ31"/>
    <mergeCell ref="DD24:DN24"/>
    <mergeCell ref="H24:BF24"/>
    <mergeCell ref="B16:F22"/>
    <mergeCell ref="B24:F24"/>
    <mergeCell ref="BH24:BV24"/>
    <mergeCell ref="BW24:CG24"/>
    <mergeCell ref="CH19:CR19"/>
    <mergeCell ref="CS19:DC19"/>
    <mergeCell ref="DD19:DN19"/>
    <mergeCell ref="BH19:BV19"/>
    <mergeCell ref="DZ59:EJ59"/>
    <mergeCell ref="EK59:EZ59"/>
    <mergeCell ref="BW6:EJ6"/>
    <mergeCell ref="BW26:CG26"/>
    <mergeCell ref="DD59:DN59"/>
    <mergeCell ref="B2:EZ2"/>
    <mergeCell ref="G3:EU3"/>
    <mergeCell ref="G4:EU4"/>
    <mergeCell ref="DD7:DN7"/>
    <mergeCell ref="DO7:DY7"/>
    <mergeCell ref="CH12:CR12"/>
    <mergeCell ref="CS12:DC12"/>
    <mergeCell ref="CH15:CR15"/>
    <mergeCell ref="DZ7:EJ7"/>
    <mergeCell ref="EK6:EZ7"/>
    <mergeCell ref="DD13:DN13"/>
    <mergeCell ref="DO13:DY13"/>
    <mergeCell ref="CH11:CR11"/>
    <mergeCell ref="CS11:DC11"/>
    <mergeCell ref="EK15:EZ15"/>
    <mergeCell ref="DZ10:EJ10"/>
    <mergeCell ref="EK10:EZ10"/>
    <mergeCell ref="DD12:DN12"/>
    <mergeCell ref="DO12:DY12"/>
    <mergeCell ref="DZ15:EJ15"/>
    <mergeCell ref="EK12:EZ12"/>
    <mergeCell ref="DO15:DY15"/>
    <mergeCell ref="EK14:EZ14"/>
    <mergeCell ref="EK13:EZ13"/>
    <mergeCell ref="DO11:DY11"/>
    <mergeCell ref="BG6:BV7"/>
    <mergeCell ref="BW7:CG7"/>
    <mergeCell ref="CH7:CR7"/>
    <mergeCell ref="CS7:DC7"/>
    <mergeCell ref="BW9:CG9"/>
    <mergeCell ref="CH9:CR9"/>
    <mergeCell ref="CS9:DC9"/>
    <mergeCell ref="B8:EZ8"/>
    <mergeCell ref="B6:BF7"/>
    <mergeCell ref="EK9:EZ9"/>
    <mergeCell ref="DD9:DN9"/>
    <mergeCell ref="DO9:DY9"/>
    <mergeCell ref="DZ9:EJ9"/>
    <mergeCell ref="DZ30:EJ30"/>
    <mergeCell ref="DZ25:EJ25"/>
    <mergeCell ref="EK25:EZ25"/>
    <mergeCell ref="DO30:DY30"/>
    <mergeCell ref="DD30:DN30"/>
    <mergeCell ref="DD11:DN11"/>
    <mergeCell ref="DO25:DY25"/>
    <mergeCell ref="DZ29:EJ29"/>
    <mergeCell ref="DZ28:EJ28"/>
    <mergeCell ref="DD28:DN28"/>
    <mergeCell ref="DD29:DN29"/>
    <mergeCell ref="DZ26:EJ26"/>
    <mergeCell ref="BH29:BV29"/>
    <mergeCell ref="BW29:CG29"/>
    <mergeCell ref="CH29:CR29"/>
    <mergeCell ref="DO29:DY29"/>
    <mergeCell ref="EK29:EZ29"/>
    <mergeCell ref="DO28:DY28"/>
    <mergeCell ref="EK28:EZ28"/>
    <mergeCell ref="BW25:CG25"/>
    <mergeCell ref="CH26:CR26"/>
    <mergeCell ref="CS26:DC26"/>
    <mergeCell ref="DD26:DN26"/>
    <mergeCell ref="BW28:CG28"/>
    <mergeCell ref="CH28:CR28"/>
    <mergeCell ref="CS25:DC25"/>
    <mergeCell ref="DD25:DN25"/>
    <mergeCell ref="DD31:DN31"/>
    <mergeCell ref="DD35:DN35"/>
    <mergeCell ref="DO35:DY35"/>
    <mergeCell ref="CS31:DC31"/>
    <mergeCell ref="CS34:DC34"/>
    <mergeCell ref="DD34:DN34"/>
    <mergeCell ref="DO34:DY34"/>
    <mergeCell ref="CH30:CR30"/>
    <mergeCell ref="CH59:CR59"/>
    <mergeCell ref="CS59:DC59"/>
    <mergeCell ref="CS29:DC29"/>
    <mergeCell ref="CS22:DC22"/>
    <mergeCell ref="CS30:DC30"/>
    <mergeCell ref="CH34:CR34"/>
    <mergeCell ref="CS28:DC28"/>
    <mergeCell ref="CH24:CR24"/>
    <mergeCell ref="CS24:DC24"/>
    <mergeCell ref="CH35:CR35"/>
    <mergeCell ref="CS35:DC35"/>
    <mergeCell ref="B59:F59"/>
    <mergeCell ref="H59:BF59"/>
    <mergeCell ref="BH59:BV59"/>
    <mergeCell ref="B51:F53"/>
    <mergeCell ref="B47:F48"/>
    <mergeCell ref="B49:F50"/>
    <mergeCell ref="BH38:BV38"/>
    <mergeCell ref="BW38:CG38"/>
    <mergeCell ref="BW34:CG34"/>
    <mergeCell ref="B35:F35"/>
    <mergeCell ref="BH35:BV35"/>
    <mergeCell ref="BW35:CG35"/>
    <mergeCell ref="H35:BF35"/>
    <mergeCell ref="BW31:CG31"/>
    <mergeCell ref="BH31:BV31"/>
    <mergeCell ref="B34:F34"/>
    <mergeCell ref="BH34:BV34"/>
    <mergeCell ref="CH31:CR31"/>
    <mergeCell ref="EK31:EZ31"/>
    <mergeCell ref="B32:F32"/>
    <mergeCell ref="BH32:BV32"/>
    <mergeCell ref="BW32:CG32"/>
    <mergeCell ref="CH32:CR32"/>
    <mergeCell ref="CS32:DC32"/>
    <mergeCell ref="DD32:DN32"/>
    <mergeCell ref="DO32:DY32"/>
    <mergeCell ref="DZ32:EJ32"/>
    <mergeCell ref="EK32:EZ32"/>
    <mergeCell ref="B33:F33"/>
    <mergeCell ref="BH33:BV33"/>
    <mergeCell ref="BW33:CG33"/>
    <mergeCell ref="CH33:CR33"/>
    <mergeCell ref="CS33:DC33"/>
    <mergeCell ref="DD33:DN33"/>
    <mergeCell ref="DO33:DY33"/>
    <mergeCell ref="DZ33:EJ33"/>
    <mergeCell ref="EK33:EZ33"/>
    <mergeCell ref="DZ34:EJ34"/>
    <mergeCell ref="EK34:EZ34"/>
    <mergeCell ref="DZ35:EJ35"/>
    <mergeCell ref="EK35:EZ35"/>
    <mergeCell ref="DD37:DN37"/>
    <mergeCell ref="DO37:DY37"/>
    <mergeCell ref="DZ37:EJ37"/>
    <mergeCell ref="EK37:EZ37"/>
    <mergeCell ref="CH38:CR38"/>
    <mergeCell ref="CS38:DC38"/>
    <mergeCell ref="DZ38:EJ38"/>
    <mergeCell ref="EK38:EZ38"/>
    <mergeCell ref="DD38:DN38"/>
    <mergeCell ref="DO38:DY38"/>
    <mergeCell ref="BH39:BV39"/>
    <mergeCell ref="BW39:CG39"/>
    <mergeCell ref="CH39:CR39"/>
    <mergeCell ref="CS39:DC39"/>
    <mergeCell ref="DD39:DN39"/>
    <mergeCell ref="DO39:DY39"/>
    <mergeCell ref="DZ39:EJ39"/>
    <mergeCell ref="EK39:EZ39"/>
    <mergeCell ref="B41:F41"/>
    <mergeCell ref="BH41:BV41"/>
    <mergeCell ref="BW41:CG41"/>
    <mergeCell ref="CH41:CR41"/>
    <mergeCell ref="H41:BF41"/>
    <mergeCell ref="EK41:EZ41"/>
    <mergeCell ref="BH40:BV40"/>
    <mergeCell ref="BW40:CG40"/>
    <mergeCell ref="CH40:CR40"/>
    <mergeCell ref="CS40:DC40"/>
    <mergeCell ref="DD40:DN40"/>
    <mergeCell ref="DZ40:EJ40"/>
    <mergeCell ref="EK40:EZ40"/>
    <mergeCell ref="DD41:DN41"/>
    <mergeCell ref="DO41:DY41"/>
    <mergeCell ref="DZ41:EJ41"/>
    <mergeCell ref="DO40:DY40"/>
    <mergeCell ref="CS41:DC41"/>
    <mergeCell ref="EK58:EZ58"/>
    <mergeCell ref="DZ56:EJ57"/>
    <mergeCell ref="EK56:EZ57"/>
    <mergeCell ref="DO42:DY42"/>
    <mergeCell ref="DZ42:EJ42"/>
    <mergeCell ref="EK42:EZ42"/>
    <mergeCell ref="B43:EZ43"/>
    <mergeCell ref="B42:F42"/>
    <mergeCell ref="BH42:BV42"/>
    <mergeCell ref="CS44:DC44"/>
    <mergeCell ref="DO45:DY45"/>
    <mergeCell ref="DZ45:EJ45"/>
    <mergeCell ref="DD44:DN44"/>
    <mergeCell ref="H42:BF42"/>
    <mergeCell ref="BW42:CG42"/>
    <mergeCell ref="CH42:CR42"/>
    <mergeCell ref="CS42:DC42"/>
    <mergeCell ref="DD42:DN42"/>
    <mergeCell ref="DZ44:EJ44"/>
    <mergeCell ref="CH45:CR45"/>
    <mergeCell ref="CH47:CR47"/>
    <mergeCell ref="CS47:DC47"/>
    <mergeCell ref="DD47:DN47"/>
    <mergeCell ref="CH44:CR44"/>
    <mergeCell ref="CS45:DC45"/>
    <mergeCell ref="DD45:DN45"/>
    <mergeCell ref="B46:EZ46"/>
    <mergeCell ref="DO44:DY44"/>
    <mergeCell ref="BH44:BV44"/>
    <mergeCell ref="BW44:CG44"/>
    <mergeCell ref="BH50:BV50"/>
    <mergeCell ref="BW50:CG50"/>
    <mergeCell ref="CH50:CR50"/>
    <mergeCell ref="CH48:CR48"/>
    <mergeCell ref="CS48:DC48"/>
    <mergeCell ref="DD48:DN48"/>
    <mergeCell ref="BW48:CG48"/>
    <mergeCell ref="DZ48:EJ48"/>
    <mergeCell ref="BH47:BV47"/>
    <mergeCell ref="BW47:CG47"/>
    <mergeCell ref="BH49:BV49"/>
    <mergeCell ref="BW49:CG49"/>
    <mergeCell ref="CH49:CR49"/>
    <mergeCell ref="CS49:DC49"/>
    <mergeCell ref="DD49:DN49"/>
    <mergeCell ref="DO48:DY48"/>
    <mergeCell ref="BH48:BV48"/>
    <mergeCell ref="EK49:EZ49"/>
    <mergeCell ref="DZ50:EJ50"/>
    <mergeCell ref="CS50:DC50"/>
    <mergeCell ref="DD50:DN50"/>
    <mergeCell ref="DO50:DY50"/>
    <mergeCell ref="EK47:EZ47"/>
    <mergeCell ref="EK48:EZ48"/>
    <mergeCell ref="DO47:DY47"/>
    <mergeCell ref="DZ47:EJ47"/>
    <mergeCell ref="EK50:EZ50"/>
    <mergeCell ref="BH51:BV51"/>
    <mergeCell ref="BW51:CG51"/>
    <mergeCell ref="CH51:CR51"/>
    <mergeCell ref="CS51:DC51"/>
    <mergeCell ref="DD51:DN51"/>
    <mergeCell ref="DZ51:EJ51"/>
    <mergeCell ref="EK51:EZ51"/>
    <mergeCell ref="EK53:EZ53"/>
    <mergeCell ref="B54:EZ54"/>
    <mergeCell ref="DO52:DY52"/>
    <mergeCell ref="DZ52:EJ52"/>
    <mergeCell ref="EK52:EZ52"/>
    <mergeCell ref="BH53:BV53"/>
    <mergeCell ref="BW53:CG53"/>
    <mergeCell ref="CH53:CR53"/>
    <mergeCell ref="CH52:CR52"/>
    <mergeCell ref="DD52:DN52"/>
    <mergeCell ref="DZ58:EJ58"/>
    <mergeCell ref="BW56:CG57"/>
    <mergeCell ref="CH56:CR57"/>
    <mergeCell ref="DD56:DN57"/>
    <mergeCell ref="CS56:DC57"/>
    <mergeCell ref="DO56:DY57"/>
    <mergeCell ref="DO58:DY58"/>
    <mergeCell ref="EK55:EZ55"/>
    <mergeCell ref="B56:F56"/>
    <mergeCell ref="BH56:BV57"/>
    <mergeCell ref="CH55:CR55"/>
    <mergeCell ref="CS55:DC55"/>
    <mergeCell ref="DD55:DN55"/>
    <mergeCell ref="DO55:DY55"/>
    <mergeCell ref="B55:F55"/>
    <mergeCell ref="H17:BF17"/>
    <mergeCell ref="H18:BF18"/>
    <mergeCell ref="H28:BF28"/>
    <mergeCell ref="H29:BF29"/>
    <mergeCell ref="CS52:DC52"/>
    <mergeCell ref="DZ55:EJ55"/>
    <mergeCell ref="DO51:DY51"/>
    <mergeCell ref="DZ53:EJ53"/>
    <mergeCell ref="DO49:DY49"/>
    <mergeCell ref="DZ49:EJ49"/>
    <mergeCell ref="H21:BF21"/>
    <mergeCell ref="H22:BF22"/>
    <mergeCell ref="H30:BF30"/>
    <mergeCell ref="B23:EZ23"/>
    <mergeCell ref="H12:BF12"/>
    <mergeCell ref="H31:BF31"/>
    <mergeCell ref="H13:BF13"/>
    <mergeCell ref="H14:BF14"/>
    <mergeCell ref="H15:BF15"/>
    <mergeCell ref="H16:BF16"/>
    <mergeCell ref="H39:BF39"/>
    <mergeCell ref="H40:BF40"/>
    <mergeCell ref="H48:BF48"/>
    <mergeCell ref="H49:BF49"/>
    <mergeCell ref="H25:BF25"/>
    <mergeCell ref="H32:BF32"/>
    <mergeCell ref="H33:BF33"/>
    <mergeCell ref="H34:BF34"/>
    <mergeCell ref="H50:BF50"/>
    <mergeCell ref="H47:BF47"/>
    <mergeCell ref="DO53:DY53"/>
    <mergeCell ref="CS53:DC53"/>
    <mergeCell ref="DD53:DN53"/>
    <mergeCell ref="H51:BF51"/>
    <mergeCell ref="H52:BF52"/>
    <mergeCell ref="H53:BF53"/>
    <mergeCell ref="BH52:BV52"/>
    <mergeCell ref="BW52:CG52"/>
    <mergeCell ref="B58:F58"/>
    <mergeCell ref="H58:BF58"/>
    <mergeCell ref="BH58:BV58"/>
    <mergeCell ref="BW55:CG55"/>
    <mergeCell ref="H55:BF55"/>
    <mergeCell ref="B57:F57"/>
    <mergeCell ref="H56:BF56"/>
    <mergeCell ref="H57:BF57"/>
    <mergeCell ref="BW58:CG58"/>
    <mergeCell ref="BH55:BV55"/>
    <mergeCell ref="DD61:DN61"/>
    <mergeCell ref="DO61:DY61"/>
    <mergeCell ref="DD58:DN58"/>
    <mergeCell ref="BW59:CG59"/>
    <mergeCell ref="DO59:DY59"/>
    <mergeCell ref="CH61:CR61"/>
    <mergeCell ref="CS61:DC61"/>
    <mergeCell ref="CH58:CR58"/>
    <mergeCell ref="CS58:DC58"/>
    <mergeCell ref="B60:EZ60"/>
    <mergeCell ref="DZ61:EJ61"/>
    <mergeCell ref="EK61:EZ61"/>
    <mergeCell ref="B62:F62"/>
    <mergeCell ref="H62:BF62"/>
    <mergeCell ref="BH62:BV62"/>
    <mergeCell ref="BW62:CG62"/>
    <mergeCell ref="CH62:CR62"/>
    <mergeCell ref="CS62:DC62"/>
    <mergeCell ref="DD62:DN62"/>
    <mergeCell ref="DO62:DY62"/>
    <mergeCell ref="DZ62:EJ62"/>
    <mergeCell ref="EK62:EZ62"/>
    <mergeCell ref="B63:F63"/>
    <mergeCell ref="H63:BF63"/>
    <mergeCell ref="BH63:BV63"/>
    <mergeCell ref="BW63:CG63"/>
    <mergeCell ref="CH63:CR63"/>
    <mergeCell ref="CS63:DC63"/>
    <mergeCell ref="DD63:DN63"/>
    <mergeCell ref="DO63:DY63"/>
    <mergeCell ref="DZ63:EJ63"/>
    <mergeCell ref="EK63:EZ63"/>
    <mergeCell ref="B64:F64"/>
    <mergeCell ref="BH64:BV64"/>
    <mergeCell ref="BW64:CG64"/>
    <mergeCell ref="CH64:CR64"/>
    <mergeCell ref="CS64:DC64"/>
    <mergeCell ref="DD64:DN64"/>
    <mergeCell ref="DO64:DY64"/>
    <mergeCell ref="DZ64:EJ64"/>
    <mergeCell ref="EK64:EZ64"/>
    <mergeCell ref="B65:F65"/>
    <mergeCell ref="H65:BF65"/>
    <mergeCell ref="BH65:BV65"/>
    <mergeCell ref="BW65:CG65"/>
    <mergeCell ref="CH65:CR65"/>
    <mergeCell ref="CS65:DC65"/>
    <mergeCell ref="DD65:DN65"/>
    <mergeCell ref="DO65:DY65"/>
    <mergeCell ref="DZ65:EJ65"/>
    <mergeCell ref="EK65:EZ65"/>
    <mergeCell ref="B66:F66"/>
    <mergeCell ref="H66:BF66"/>
    <mergeCell ref="BH66:BV66"/>
    <mergeCell ref="BW66:CG66"/>
    <mergeCell ref="CH66:CR66"/>
    <mergeCell ref="CS66:DC66"/>
    <mergeCell ref="DD66:DN66"/>
    <mergeCell ref="DO66:DY66"/>
    <mergeCell ref="DZ66:EJ66"/>
    <mergeCell ref="EK66:EZ66"/>
    <mergeCell ref="B67:F67"/>
    <mergeCell ref="H67:BF67"/>
    <mergeCell ref="BW67:CG67"/>
    <mergeCell ref="CH67:CR67"/>
    <mergeCell ref="CS67:DC67"/>
    <mergeCell ref="DD67:DN67"/>
    <mergeCell ref="DO67:DY67"/>
    <mergeCell ref="DZ67:EJ67"/>
    <mergeCell ref="EK67:EZ67"/>
    <mergeCell ref="BH67:BV67"/>
    <mergeCell ref="B68:F68"/>
    <mergeCell ref="H68:BF68"/>
    <mergeCell ref="BH68:BV68"/>
    <mergeCell ref="DO68:DY68"/>
    <mergeCell ref="DZ68:EJ68"/>
    <mergeCell ref="EK68:EZ68"/>
    <mergeCell ref="B69:EZ69"/>
    <mergeCell ref="BW68:CG68"/>
    <mergeCell ref="CH68:CR68"/>
    <mergeCell ref="CS68:DC68"/>
    <mergeCell ref="DD68:DN68"/>
    <mergeCell ref="H70:BF70"/>
    <mergeCell ref="BH70:BV70"/>
    <mergeCell ref="BW70:CG70"/>
    <mergeCell ref="B70:F75"/>
    <mergeCell ref="H73:BF73"/>
    <mergeCell ref="BH73:BV73"/>
    <mergeCell ref="BW73:CG73"/>
    <mergeCell ref="H71:BF71"/>
    <mergeCell ref="BH71:BV71"/>
    <mergeCell ref="BW71:CG71"/>
    <mergeCell ref="CH70:CR70"/>
    <mergeCell ref="CS70:DC70"/>
    <mergeCell ref="DD70:DN70"/>
    <mergeCell ref="DO70:DY70"/>
    <mergeCell ref="DZ70:EJ70"/>
    <mergeCell ref="EK70:EZ70"/>
    <mergeCell ref="CH71:CR71"/>
    <mergeCell ref="CS71:DC71"/>
    <mergeCell ref="DD71:DN71"/>
    <mergeCell ref="DO71:DY71"/>
    <mergeCell ref="DZ71:EJ71"/>
    <mergeCell ref="EK71:EZ71"/>
    <mergeCell ref="H72:BF72"/>
    <mergeCell ref="BH72:BV72"/>
    <mergeCell ref="BW72:CG72"/>
    <mergeCell ref="CH72:CR72"/>
    <mergeCell ref="CS72:DC72"/>
    <mergeCell ref="DD72:DN72"/>
    <mergeCell ref="DO72:DY72"/>
    <mergeCell ref="DZ72:EJ72"/>
    <mergeCell ref="EK72:EZ72"/>
    <mergeCell ref="CH73:CR73"/>
    <mergeCell ref="CS73:DC73"/>
    <mergeCell ref="DD73:DN73"/>
    <mergeCell ref="DO73:DY73"/>
    <mergeCell ref="DZ73:EJ73"/>
    <mergeCell ref="EK73:EZ73"/>
    <mergeCell ref="H74:BF74"/>
    <mergeCell ref="BH74:BV74"/>
    <mergeCell ref="BW74:CG74"/>
    <mergeCell ref="CH74:CR74"/>
    <mergeCell ref="CS74:DC74"/>
    <mergeCell ref="DD74:DN74"/>
    <mergeCell ref="DO74:DY74"/>
    <mergeCell ref="DZ74:EJ74"/>
    <mergeCell ref="EK74:EZ74"/>
    <mergeCell ref="H75:BF75"/>
    <mergeCell ref="BH75:BV75"/>
    <mergeCell ref="BW75:CG75"/>
    <mergeCell ref="CH75:CR75"/>
    <mergeCell ref="CS75:DC75"/>
    <mergeCell ref="DD75:DN75"/>
    <mergeCell ref="DO75:DY75"/>
    <mergeCell ref="DZ75:EJ75"/>
    <mergeCell ref="EK75:EZ75"/>
    <mergeCell ref="H76:BF76"/>
    <mergeCell ref="BH76:BV76"/>
    <mergeCell ref="BW76:CG76"/>
    <mergeCell ref="CH76:CR76"/>
    <mergeCell ref="CS76:DC76"/>
    <mergeCell ref="DD76:DN76"/>
    <mergeCell ref="DO76:DY76"/>
    <mergeCell ref="DZ76:EJ76"/>
    <mergeCell ref="EK76:EZ76"/>
    <mergeCell ref="H77:BF77"/>
    <mergeCell ref="BH77:BV77"/>
    <mergeCell ref="BW77:CG77"/>
    <mergeCell ref="CH77:CR77"/>
    <mergeCell ref="CS77:DC77"/>
    <mergeCell ref="DD77:DN77"/>
    <mergeCell ref="DO77:DY77"/>
    <mergeCell ref="DZ77:EJ77"/>
    <mergeCell ref="EK77:EZ77"/>
    <mergeCell ref="DZ80:EJ80"/>
    <mergeCell ref="DO78:DY78"/>
    <mergeCell ref="DZ78:EJ78"/>
    <mergeCell ref="EK78:EZ78"/>
    <mergeCell ref="CS79:DC79"/>
    <mergeCell ref="DD79:DN79"/>
    <mergeCell ref="DO79:DY79"/>
    <mergeCell ref="CS78:DC78"/>
    <mergeCell ref="DD78:DN78"/>
    <mergeCell ref="EK81:EZ81"/>
    <mergeCell ref="DZ79:EJ79"/>
    <mergeCell ref="EK79:EZ79"/>
    <mergeCell ref="H80:BF80"/>
    <mergeCell ref="BH80:BV80"/>
    <mergeCell ref="BW80:CG80"/>
    <mergeCell ref="CH80:CR80"/>
    <mergeCell ref="CS80:DC80"/>
    <mergeCell ref="DD80:DN80"/>
    <mergeCell ref="DO80:DY80"/>
    <mergeCell ref="B76:F81"/>
    <mergeCell ref="CH81:CR81"/>
    <mergeCell ref="H79:BF79"/>
    <mergeCell ref="BH79:BV79"/>
    <mergeCell ref="BW79:CG79"/>
    <mergeCell ref="CH79:CR79"/>
    <mergeCell ref="H78:BF78"/>
    <mergeCell ref="BH78:BV78"/>
    <mergeCell ref="BW78:CG78"/>
    <mergeCell ref="CH78:CR78"/>
    <mergeCell ref="H64:BF64"/>
    <mergeCell ref="G44:BF44"/>
    <mergeCell ref="EK80:EZ80"/>
    <mergeCell ref="H81:BF81"/>
    <mergeCell ref="BH81:BV81"/>
    <mergeCell ref="BW81:CG81"/>
    <mergeCell ref="CS81:DC81"/>
    <mergeCell ref="DD81:DN81"/>
    <mergeCell ref="DO81:DY81"/>
    <mergeCell ref="DZ81:EJ81"/>
    <mergeCell ref="BW45:CG45"/>
    <mergeCell ref="BG45:BV45"/>
    <mergeCell ref="G45:BF45"/>
    <mergeCell ref="EK24:EZ24"/>
    <mergeCell ref="DZ24:EJ24"/>
    <mergeCell ref="DO24:DY24"/>
    <mergeCell ref="EK44:EZ44"/>
    <mergeCell ref="EK45:EZ45"/>
    <mergeCell ref="H37:BF37"/>
    <mergeCell ref="H38:BF38"/>
    <mergeCell ref="BH10:BV10"/>
    <mergeCell ref="H10:BF10"/>
    <mergeCell ref="EK22:EZ22"/>
    <mergeCell ref="DZ22:EJ22"/>
    <mergeCell ref="DO22:DY22"/>
    <mergeCell ref="DD22:DN22"/>
    <mergeCell ref="DZ20:EJ20"/>
    <mergeCell ref="BH11:BV11"/>
    <mergeCell ref="H19:BF19"/>
    <mergeCell ref="H20:BF20"/>
    <mergeCell ref="B10:F10"/>
    <mergeCell ref="BH9:BV9"/>
    <mergeCell ref="H9:BF9"/>
    <mergeCell ref="B9:F9"/>
    <mergeCell ref="H11:BF11"/>
    <mergeCell ref="DO10:DY10"/>
    <mergeCell ref="DD10:DN10"/>
    <mergeCell ref="CS10:DC10"/>
    <mergeCell ref="CH10:CR10"/>
    <mergeCell ref="BW10:CG10"/>
  </mergeCells>
  <printOptions horizontalCentered="1" verticalCentered="1"/>
  <pageMargins left="0.2362204724409449" right="0.2362204724409449" top="0.31496062992125984" bottom="0.3937007874015748" header="0.1968503937007874" footer="0.1968503937007874"/>
  <pageSetup horizontalDpi="600" verticalDpi="600" orientation="portrait" paperSize="9" scale="60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Воронова Аксана Анатольевна</cp:lastModifiedBy>
  <cp:lastPrinted>2019-04-30T12:42:03Z</cp:lastPrinted>
  <dcterms:created xsi:type="dcterms:W3CDTF">2010-05-19T10:50:44Z</dcterms:created>
  <dcterms:modified xsi:type="dcterms:W3CDTF">2019-07-16T12:18:30Z</dcterms:modified>
  <cp:category/>
  <cp:version/>
  <cp:contentType/>
  <cp:contentStatus/>
</cp:coreProperties>
</file>