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60" windowHeight="7605"/>
  </bookViews>
  <sheets>
    <sheet name="Приложение 1" sheetId="8" r:id="rId1"/>
    <sheet name="Приложение 2" sheetId="6" r:id="rId2"/>
    <sheet name="Приложение 3" sheetId="7" r:id="rId3"/>
    <sheet name="Приложение 4" sheetId="13" r:id="rId4"/>
  </sheets>
  <definedNames>
    <definedName name="_xlnm._FilterDatabase" localSheetId="0" hidden="1">'Приложение 1'!$A$3:$BF$95</definedName>
    <definedName name="_xlnm.Print_Titles" localSheetId="1">'Приложение 2'!$1:$3</definedName>
    <definedName name="_xlnm.Print_Titles" localSheetId="2">'Приложение 3'!$1:$3</definedName>
    <definedName name="_xlnm.Print_Titles" localSheetId="3">'Приложение 4'!$2:$3</definedName>
    <definedName name="_xlnm.Print_Area" localSheetId="1">'Приложение 2'!$A$1:$S$70</definedName>
    <definedName name="_xlnm.Print_Area" localSheetId="2">'Приложение 3'!$A$1:$M$10</definedName>
    <definedName name="_xlnm.Print_Area" localSheetId="3">'Приложение 4'!$A$1:$M$10</definedName>
  </definedNames>
  <calcPr calcId="162913"/>
</workbook>
</file>

<file path=xl/calcChain.xml><?xml version="1.0" encoding="utf-8"?>
<calcChain xmlns="http://schemas.openxmlformats.org/spreadsheetml/2006/main">
  <c r="Q45" i="8" l="1"/>
  <c r="Q11" i="8"/>
  <c r="Q10" i="8"/>
  <c r="Q9" i="8"/>
  <c r="Q36" i="6" l="1"/>
  <c r="Q52" i="6"/>
  <c r="Q53" i="6"/>
  <c r="Q54" i="6"/>
  <c r="Q55" i="6"/>
  <c r="Q91" i="8" l="1"/>
  <c r="Q90" i="8"/>
  <c r="Q93" i="8"/>
  <c r="Q94" i="8"/>
  <c r="Q95" i="8"/>
  <c r="Q88" i="8"/>
  <c r="Q89" i="8"/>
  <c r="Q92" i="8"/>
  <c r="Q87" i="8"/>
  <c r="Q86" i="8"/>
  <c r="Q83" i="8"/>
  <c r="Q82" i="8"/>
  <c r="Q7" i="8"/>
  <c r="Q8" i="8"/>
  <c r="Q12" i="8"/>
  <c r="Q13" i="8"/>
  <c r="Q18" i="8"/>
  <c r="Q19" i="8"/>
  <c r="Q20" i="8"/>
  <c r="Q21" i="8"/>
  <c r="Q22" i="8"/>
  <c r="Q23" i="8"/>
  <c r="Q24" i="8"/>
  <c r="Q25" i="8"/>
  <c r="Q27" i="8"/>
  <c r="Q28" i="8"/>
  <c r="Q29" i="8"/>
  <c r="Q30" i="8"/>
  <c r="Q31" i="8"/>
  <c r="Q32" i="8"/>
  <c r="Q33" i="8"/>
  <c r="Q34" i="8"/>
  <c r="Q35" i="8"/>
  <c r="Q36" i="8"/>
  <c r="Q37" i="8"/>
  <c r="Q38" i="8"/>
  <c r="Q39" i="8"/>
  <c r="Q42" i="8"/>
  <c r="Q43" i="8"/>
  <c r="Q44" i="8"/>
  <c r="Q46" i="8"/>
  <c r="Q47" i="8"/>
  <c r="Q48" i="8"/>
  <c r="Q49" i="8"/>
  <c r="Q50" i="8"/>
  <c r="Q51" i="8"/>
  <c r="Q52" i="8"/>
  <c r="Q53" i="8"/>
  <c r="Q54" i="8"/>
  <c r="Q55" i="8"/>
  <c r="Q56" i="8"/>
  <c r="Q57" i="8"/>
  <c r="Q58" i="8"/>
  <c r="Q59" i="8"/>
  <c r="Q60" i="8"/>
  <c r="Q61" i="8"/>
  <c r="Q62" i="8"/>
  <c r="Q63" i="8"/>
  <c r="Q64" i="8"/>
  <c r="Q65" i="8"/>
  <c r="Q66" i="8"/>
  <c r="Q67" i="8"/>
  <c r="Q68" i="8"/>
  <c r="Q69" i="8"/>
  <c r="Q70" i="8"/>
  <c r="Q71" i="8"/>
  <c r="Q72" i="8"/>
  <c r="Q73" i="8"/>
  <c r="Q74" i="8"/>
  <c r="Q75" i="8"/>
  <c r="Q76" i="8"/>
  <c r="Q77" i="8"/>
  <c r="Q78" i="8"/>
  <c r="Q79" i="8"/>
  <c r="Q80" i="8"/>
  <c r="Q5" i="8"/>
  <c r="Q6" i="8"/>
  <c r="Q4" i="8"/>
  <c r="P8" i="6" l="1"/>
  <c r="G52" i="6" l="1"/>
  <c r="G53" i="6"/>
  <c r="G54" i="6"/>
  <c r="G21" i="6" l="1"/>
  <c r="G36" i="6"/>
</calcChain>
</file>

<file path=xl/sharedStrings.xml><?xml version="1.0" encoding="utf-8"?>
<sst xmlns="http://schemas.openxmlformats.org/spreadsheetml/2006/main" count="1682" uniqueCount="557">
  <si>
    <t>№ п/п</t>
  </si>
  <si>
    <t>Наименование Показателя</t>
  </si>
  <si>
    <t xml:space="preserve">Наименование рынка </t>
  </si>
  <si>
    <t>Рынок оказания услуг по перевозке пассажиров автомобильным транспортом по муниципальным маршрутам регулярных перевозок</t>
  </si>
  <si>
    <t>Сфера</t>
  </si>
  <si>
    <t>План</t>
  </si>
  <si>
    <t>Комментарий</t>
  </si>
  <si>
    <t>Ритуальные услуги</t>
  </si>
  <si>
    <t>Наименование системного мероприятия</t>
  </si>
  <si>
    <t>Срок исполнения мероприятия</t>
  </si>
  <si>
    <t>Результат исполнения мероприятия</t>
  </si>
  <si>
    <t>Уровень достижения, %</t>
  </si>
  <si>
    <t>Реализация мероприятий регионального проекта «Системные меры по повышению производительности труда» с целью создания новых форматов поддержки предприятий-участников для сохранения непрерывной заинтересованности в улучшениях и росте производительности труда, включая поддержку выхода на новые рынки (внутренние и внешние), участие в пилотных проектах по цифровой трансформации</t>
  </si>
  <si>
    <t>Проведение мониторинга и анализа практики применения антимонопольного законодательства</t>
  </si>
  <si>
    <t>Статус</t>
  </si>
  <si>
    <t>МО</t>
  </si>
  <si>
    <t>Муниципальное образование городской округ город-курорт Сочи Краснодарского края</t>
  </si>
  <si>
    <t>Доля организаций частной формы собственности в сфере ритуальных услуг, процентов</t>
  </si>
  <si>
    <t>-</t>
  </si>
  <si>
    <t>Рынок выполнения работ по содержанию и текущему ремонту общего имуществасобственников помещений в многоквартирном доме</t>
  </si>
  <si>
    <t>Проведение конгрессно-выставочных мероприятий с участием товаропроизводителей муниципального образования городской округ город-курорт Сочи Краснодарского края</t>
  </si>
  <si>
    <t>Организация совместных закупок товаров, работ, услуг для обеспечения нужд заказчиков муниципального образования городской округ город-курорт Сочи Краснодарского края и муниципальных учреждений муниципального образования городской округ город-курорт Сочи Краснодарского края</t>
  </si>
  <si>
    <t>Проведение мониторинга с целью определения административных барьеров, экономических ограничений, иных факторов, являющихся барьерами входа на рынок (выхода с рынка), и их устранение</t>
  </si>
  <si>
    <t>Проведение оценки регулирующего воздействия проектов муниципальных нормативных правовых актов муниципального образования городской округ город-курорт Сочи Краснодарского края</t>
  </si>
  <si>
    <t>Оптимизация процессов предоставления муниципальных услуг для субъектов предпринимательской деятельности путем сокращения сроков их оказания и снижения их стоимости</t>
  </si>
  <si>
    <t>2022-2025</t>
  </si>
  <si>
    <t>Опубликование и актуализация на официальном портале муниципального образования город-курорт Сочи Краснодарского края в сети "Интернет" (www.sochi.ru) информации об объектах недвижимого имущества, находящихся в муниципальной собственности, включая сведения о наименованиях объектов, их местонахождении, характеристиках и целевом назначении объектов, существующих ограничениях их использования и обременение правами третьих лиц</t>
  </si>
  <si>
    <t xml:space="preserve">Оказание содействия сельскохозяйственным товаропроизводителям Краснодарского края в реализации произведённой ими сельскохозяйственной продукции:
1) организация торговли в формате «ярмарки выходного дня», «фермерский дворик» на торговых площадках муниципальных образований;
2) проведение сезонных, периодичных сельскохозяйст-венных ярмарок на территориях муниципальных образований;
3) проведение инфотуров, закупочных сессий для местных производителей с целью увеличения доли местной продукции в торговой сети
</t>
  </si>
  <si>
    <t>Проведение мониторинга состояния и развития конкуренции на товарных рынках муниципального образования городской округ город-курорт Сочи Краснодарского края</t>
  </si>
  <si>
    <t>Включение пунктов о необходимости сохранения целевого использования государственных (муниципальных) объектов недвижимого имущества в концессионные соглашения, соглашения о муниципально-частном партнерстве с организациями, осуществляющими деятельность в социальной сфере</t>
  </si>
  <si>
    <t>Содействие развитию практики применения механизмов муниципально-частного партнерства, в том числе практики заключения концессионных соглашений, в социальной сфере на муниципальном уровне</t>
  </si>
  <si>
    <t>Повышение квалификации муниципальных служащих и работников подведомственных учреждений основам государственной политики по развитию конкуренции и антимонопольного законодательства</t>
  </si>
  <si>
    <t>Реализация мероприятий подпрограммы «Финансовое просвещение населения Краснодарского края»  государственной программы Краснодарского края «Социально-экономическое и инновационное развитие Краснодарского края», утверждённой постановлением главы администрации (губернатора) Краснодарского края от 5 октября 2015 года № 943</t>
  </si>
  <si>
    <t>Организация проведения  опросов по вопросам состояния доступности и удовлетворенности населения работой финансовых организаций, расположенных на территории муниципального образования городской округ город-курорт Сочи Краснодарского края и предоставляемыми ими услугами</t>
  </si>
  <si>
    <t>Внедрение лучших региональных практик содействия развитию конкуренции и практик содействия развитию конкуренции на территории муниципального образования городской округ город-курорт Сочи Краснодарского края, рекомендованных для внедрения</t>
  </si>
  <si>
    <t>Проведение обучающих семинаров по вопросам  реализации законодательства о контрактной системе в сфере закупок, развития конкуренции и внедрения внутреннего контроля соблюдения антимонопольного законодательства</t>
  </si>
  <si>
    <t>Разработка, корректировка, реализация и мониторинг мероприятий по содействию развитию конкуренции в муниципальном образовании городской округ город-курорт Сочи Краснодарского края по реализации плана мероприятий «дорожной карты» по содействию развитию конкуренции</t>
  </si>
  <si>
    <t xml:space="preserve">Подготовка доклада о состоянии и развитии конкуренции на товарных рынках муниципального образования городской округ город-курорт Сочи Краснодарского края </t>
  </si>
  <si>
    <t>ежегодно</t>
  </si>
  <si>
    <t>Доля обучающихся дошкольного возраста в частных образовательных организациях, реализующих основные общеобразовательные программы – образовательные программы дошкольного образования, в общей численности обучающихся дошкольного возраста в обра-зовательных организациях, реализующих основные общеобразовательные программы – образовательные программы дошкольного образования, процентов</t>
  </si>
  <si>
    <t xml:space="preserve">Рынок услуг дошкольного образования </t>
  </si>
  <si>
    <t>Образование</t>
  </si>
  <si>
    <t>Количество организаций частной формы собственности, индивидуальных предпринимателей, реализующих основные общеобразовательные программы – образовательные программы дошкольного образования, единиц</t>
  </si>
  <si>
    <t>Доля обучающихся в частных образовательных организациях, реализующих основные общеобразовательные программы – образовательные программы начального общего, основного общего, среднего общего образования, в общем числе обучающихся в образовательных организациях, реализующих основные обще-образовательные программы – образовательные программы начального об-щего, основного общего, среднего общего обра-зования, процентов</t>
  </si>
  <si>
    <t>Рынок услуг общего образования</t>
  </si>
  <si>
    <t xml:space="preserve">Количество
организаций частной
формы собственности,
реализующих основные
общеобразовательные
программы –
образовательные
программы начального
общего, основного
общего, среднего
общего образования,
дошкольного
образования, единиц
</t>
  </si>
  <si>
    <t>Доля организаций частной формы собственности в сфере услуг дополнительного образования детей, процентов</t>
  </si>
  <si>
    <t xml:space="preserve"> Рынок услуг дополнительного образования детей </t>
  </si>
  <si>
    <t>Рынок ритуальных услуг</t>
  </si>
  <si>
    <t xml:space="preserve">Информация на официальном сайте муниципального образования, наличие </t>
  </si>
  <si>
    <t>Доля объема полезного отпуска тепловой энергии организациями частной формы собственности в общем объеме полезного отпуска тепловой энергии всеми хозяйствующими субъектами, процентов</t>
  </si>
  <si>
    <t>Рынок теплоснабжения (производство тепловой энергии)</t>
  </si>
  <si>
    <t>Производство тепловой энергии</t>
  </si>
  <si>
    <t>Доля организаций частной формы собственности в сфере выполнения работ по благоустройству городской среды, процентов</t>
  </si>
  <si>
    <t>Рынок выполнения работ по благоустройству городской среды</t>
  </si>
  <si>
    <t>Благоустройство городской среды</t>
  </si>
  <si>
    <t>Доля муниципальных предприятий, осуществляющих деятельность на рынке благоустройства городской среды, процентов.</t>
  </si>
  <si>
    <t>Доля организаций частной формы собственности в сфере выполнения работ по содержанию и текущему ремонту общего имущества собственников помещений в многоквартирном доме, процентов</t>
  </si>
  <si>
    <t>Содержание и текущий ремонт общего имущества собственников помещений в многоквартирном доме</t>
  </si>
  <si>
    <t>Доля организаций частной формы собственности в сфере поставки сжиженного газа в баллонах, процентов</t>
  </si>
  <si>
    <t>Рынок поставки сжиженного газа в баллонах</t>
  </si>
  <si>
    <t>Поставка сжиженного газа в баллонах</t>
  </si>
  <si>
    <t>Доля услуг (работ) по перевозке пассажиров автомобильным транспортом по муниципальным маршрутам регулярных перевозок, оказанных (выполненных) организациями частной формы собственности, процентов</t>
  </si>
  <si>
    <t xml:space="preserve">Перевозка пассажиров автомобильным транспортом </t>
  </si>
  <si>
    <t>Проведение мероприятий, предоставление информации в уполномоченный орган, наличие</t>
  </si>
  <si>
    <t xml:space="preserve">Формирование условий для поэтапного перехода пассажирских перевозок по регулируемым тарифам в отдельных муниципальных образованиях Краснодарского края, наличие </t>
  </si>
  <si>
    <t>Доля организаций частной формы собственности в сфере оказания услуг по перевозке пассажиров и багажа легковым такси на территории Краснодарского края, процентов</t>
  </si>
  <si>
    <t>Доля организаций частной формы собственности в сфере оказания услуг по ремонту автотранспортных средств, процентов</t>
  </si>
  <si>
    <t>Рынок оказания услуг по ремонту автотранспортных средств</t>
  </si>
  <si>
    <t>Ремонт автотранспортных средств</t>
  </si>
  <si>
    <t>Проведение мероприятий, предоставление информации в ДПС и РРА КК, наличие</t>
  </si>
  <si>
    <t xml:space="preserve">Рынок услуг связи, в том числе услуг по предоставлению широкополосного доступа к
информационно-телекоммуникационной сети «Интернет»
</t>
  </si>
  <si>
    <t>Услуги связи</t>
  </si>
  <si>
    <t>Доля организаций частной формы собственности в сфере архитектурно-строительного проектирования, процентов</t>
  </si>
  <si>
    <t>Рынок архитектурно-строительного проектирования</t>
  </si>
  <si>
    <t>Архитектурно-строительное проектирование</t>
  </si>
  <si>
    <t>Доля организаций частной формы собственности в сфере кадастровых и землеустроительных работ, процентов</t>
  </si>
  <si>
    <t>Рынок кадастровых и землеустроительных работ</t>
  </si>
  <si>
    <t xml:space="preserve"> Кадастровые и землеустроительные работы</t>
  </si>
  <si>
    <t>Доля организаций частной формы собственности на рынке нефтепродуктов, процентов</t>
  </si>
  <si>
    <t>Рынок нефтепродуктов</t>
  </si>
  <si>
    <t>Доля организаций частной формы собственности в сфере наружной рекламы, процентов</t>
  </si>
  <si>
    <t>Сфера наружной рекламы</t>
  </si>
  <si>
    <t xml:space="preserve">Информация на официальном сайте муниципального образования городской округ город-курорт Сочи Краснодарского края, наличие </t>
  </si>
  <si>
    <t xml:space="preserve">Информация на официальном сайте администрации муниципального образования городской округ город-курорт Сочи Краснодарского края, наличие </t>
  </si>
  <si>
    <t>Торговля</t>
  </si>
  <si>
    <t>Рынок санаторно-курортных и туристских услуг</t>
  </si>
  <si>
    <t xml:space="preserve">Санаторно-курортная отрасль </t>
  </si>
  <si>
    <t>Формирование, ежегодное наполнение и актуализация единой системы информационного обеспечения санаторно-курортного и туристского комплекса, наличие</t>
  </si>
  <si>
    <t>Количество туристских выставочно-ярмарочных (презентационных) мероприятий с участием делегации муниципального образования городской округ город-курорт Сочи Краснодарского края</t>
  </si>
  <si>
    <t>Объём инвестиций в модернизацию производства млн. рублей</t>
  </si>
  <si>
    <t>Рынок пищевой продукции</t>
  </si>
  <si>
    <t>Пищевая продукция</t>
  </si>
  <si>
    <t>Создание новых рабочих мест, единиц</t>
  </si>
  <si>
    <t xml:space="preserve">Доля населения, принявшего участие в мероприятиях по повышению уровня финансовой грамотности, от общей численности населения Краснодарского края, процентов </t>
  </si>
  <si>
    <t>Рынок финансовых услуг</t>
  </si>
  <si>
    <t>Финансовые услуги</t>
  </si>
  <si>
    <t>Количество устройств по приему платежных карт, тыс. штук</t>
  </si>
  <si>
    <t>Доля полезного отпуска ресурсов, реализуемых государственными и муниципальными унитарными предприятиями, в общем объеме таких ресурсов, реализуемых в регионе, процентов</t>
  </si>
  <si>
    <t>Рынок водоснабжения и водоотведения</t>
  </si>
  <si>
    <t>Водоснабжение и водоотведение</t>
  </si>
  <si>
    <t>Посадочных мест на 1000 жителей</t>
  </si>
  <si>
    <t>Рынок общественного питания</t>
  </si>
  <si>
    <t xml:space="preserve"> Общественное питание</t>
  </si>
  <si>
    <t xml:space="preserve">Жилищное строительства </t>
  </si>
  <si>
    <t xml:space="preserve">Объем ввода жилья на территории  муниципального образования городской округ город-курорт Сочи </t>
  </si>
  <si>
    <t xml:space="preserve">Доля организаций частной формы собственности в сфере строительства объектов капитального строительства, за исключением жилищного и дорожного строительства, процентов
</t>
  </si>
  <si>
    <t>Рынок строительства объектов капитального строительства, за исключением жилищного и дорожного строительства.</t>
  </si>
  <si>
    <t>Строительство объектов капитального строительства</t>
  </si>
  <si>
    <t>Доля организаций частной формы собственности в сфере дорожной деятельности, процентов</t>
  </si>
  <si>
    <t xml:space="preserve">Рынок дорожной деятельности </t>
  </si>
  <si>
    <t xml:space="preserve">Дорожная деятельность </t>
  </si>
  <si>
    <t>Количество проведенных мероприятий, направленных на информирование населения о мерах государственной поддержки и развития, единиц сохранение имеющихся видов государственной поддержки, за получением которых могут обратиться субъекты малого и среднего предпринимательства, процентов</t>
  </si>
  <si>
    <t>Рынок реализации сельскохозяйственной продукции</t>
  </si>
  <si>
    <t xml:space="preserve">Сельское хозяйство </t>
  </si>
  <si>
    <t>Доля сельскохозяйственных потребительских кооперативов в общем объеме реализации сельско-хозяйственной продукции, процентов</t>
  </si>
  <si>
    <t>Наличие информации на официальном сайте Минсельхоза КК</t>
  </si>
  <si>
    <t>Участие предприятий аквакультуры в агропромышленной выставке «Кубанская ярмарка», предоставление отчета об участниках в уполномоченный орган, наличие</t>
  </si>
  <si>
    <t>Рынок вылова водных биоресурсов</t>
  </si>
  <si>
    <t>Вылов водных биоресурсов</t>
  </si>
  <si>
    <t>Рынок товарной аквакультуры</t>
  </si>
  <si>
    <t>Товарная аквакультура</t>
  </si>
  <si>
    <t>Информация на официальном сайте администрации муниципального образования городской округ город-курорт Сочи Краснодарского края, наличие</t>
  </si>
  <si>
    <t>Рынок добычи общераспространенных полезных ископаемых на участках недр местного значения</t>
  </si>
  <si>
    <t>Добыча общераспространенных полезных ископаемых</t>
  </si>
  <si>
    <t>Рынок легкой промышленности</t>
  </si>
  <si>
    <t>Легкая промышленность</t>
  </si>
  <si>
    <t>Доля организаций частной формы собственности в сфере легкой промышленности, процентов</t>
  </si>
  <si>
    <t>Рынок обработки древесины и производства изделий из дерева</t>
  </si>
  <si>
    <t>Обработка</t>
  </si>
  <si>
    <t>Доля организаций частной формы собственности на рынке обработки древесины и производства изделий из дерева</t>
  </si>
  <si>
    <t>Рынок производства бетона (включая инновационные строительные материалы)</t>
  </si>
  <si>
    <t xml:space="preserve">Производство бетона </t>
  </si>
  <si>
    <t>Доля организаций частной формы собственности на рынке производства бетона, включая инновационные строительные материалы, процентов</t>
  </si>
  <si>
    <t xml:space="preserve">Доля граждан, 
систематически занимающихся физической культурой и спортом, процентов
</t>
  </si>
  <si>
    <t>Рынок спортивных услуг</t>
  </si>
  <si>
    <t xml:space="preserve">Спорт </t>
  </si>
  <si>
    <t>Доля организаций отдыха и оздоровления детей частной формы собственности, процентов</t>
  </si>
  <si>
    <t>Рынок услуг детского отдыха и оздоровления</t>
  </si>
  <si>
    <t>Детский отдых и оздоровление</t>
  </si>
  <si>
    <t>Доля негосударственных организаций социального обслуживания, предоставляющих социальные услуги, процентов</t>
  </si>
  <si>
    <t>Рынок социальных услуг</t>
  </si>
  <si>
    <t>Социальные услуги</t>
  </si>
  <si>
    <t>Доля организаций частной формы собственности в сфере обращения с ТКО, процентов</t>
  </si>
  <si>
    <t>Рынок услуг по сбору и транспортированию твердых коммунальных отходов</t>
  </si>
  <si>
    <t>Коммунальные отходы</t>
  </si>
  <si>
    <t xml:space="preserve">Доля организаций частной формы собственности на рынке племенного животноводства, процентов </t>
  </si>
  <si>
    <t>Рынок племенного животноводства</t>
  </si>
  <si>
    <t>Животноводство</t>
  </si>
  <si>
    <t>Прирост молочной продуктивности племенного маточного поголовья крупного рогатого скота, процентов к базовому году</t>
  </si>
  <si>
    <t>Доля организаций частной формы собственности на рынке переработки водных биоресурсов, процентов</t>
  </si>
  <si>
    <t>Рынок переработки водных биоресурсов</t>
  </si>
  <si>
    <t>Водные биоресурсы</t>
  </si>
  <si>
    <t>Рынок продукции машиностроения</t>
  </si>
  <si>
    <t>Машиностроение</t>
  </si>
  <si>
    <t xml:space="preserve">Информационный ресурс в сети «Интернет» по организационно-методической поддержке предпринимателей, наличие </t>
  </si>
  <si>
    <t>Доля организаций частной формы собственности, осуществляющих деятельность по производству электроэнергии на розничном рынке и осуществляющих деятельность по купле-продаже электроэнергии (энергосбытовую деятельность) на розничном рынке</t>
  </si>
  <si>
    <t>Электроэнергетика</t>
  </si>
  <si>
    <t>Доля организаций частной формы собственности на рынке производства кирпича</t>
  </si>
  <si>
    <t>Рынок производства кирпича</t>
  </si>
  <si>
    <t>Производство</t>
  </si>
  <si>
    <t>Доля организаций частной формы собственности на рынке производства композитных материалов</t>
  </si>
  <si>
    <t>Рынок композитных материалов</t>
  </si>
  <si>
    <t>Доля организаций частной формы собственности на рынке креативных индустрий, процентов</t>
  </si>
  <si>
    <t>Рынок креативной индустрии</t>
  </si>
  <si>
    <t xml:space="preserve">Креативная индустрии </t>
  </si>
  <si>
    <t>43.1</t>
  </si>
  <si>
    <t>Количество созданных технопарков, медиапарков, единиц</t>
  </si>
  <si>
    <t>43.2</t>
  </si>
  <si>
    <t>Количество созданных арт-резиденций, единиц</t>
  </si>
  <si>
    <t>5100 ( в плане КК 5,1 млн. кв. м.)</t>
  </si>
  <si>
    <t>не менее 20</t>
  </si>
  <si>
    <t>отсут. рынок в дор. карте КК</t>
  </si>
  <si>
    <t xml:space="preserve">План краевой 2022 г. </t>
  </si>
  <si>
    <t>44.1</t>
  </si>
  <si>
    <t>Количество проведенных мероприятий, направленных на информирование хозяйствующих субъектов о необходимости получения порубочного билет</t>
  </si>
  <si>
    <t>Рынок экологии</t>
  </si>
  <si>
    <t>Экология</t>
  </si>
  <si>
    <t>Количество выданных порубочных билетов</t>
  </si>
  <si>
    <t>Доля организаций частной формы собственности в сфере оказания услуг по предоставлению широкополосного доступа к информационно-телекоммуникационной сети «Интернет», процентов</t>
  </si>
  <si>
    <t xml:space="preserve">Прирост числа коллективных средств размещения на рынке санаторно-курортных и туристских услуг, процентов к 2021 году </t>
  </si>
  <si>
    <t xml:space="preserve">отсутс. мероприятия в дорож. карте КК, но рынок присутствует </t>
  </si>
  <si>
    <t xml:space="preserve">Доля организаций частной формы собственности в объеме выполненных работ по виду экономической деятельности «Строительство» </t>
  </si>
  <si>
    <t xml:space="preserve">отсутс. мероприятие в дорож. карте КК, но рынок присутствует </t>
  </si>
  <si>
    <t>отсутс. рынок в дорож. карте КК</t>
  </si>
  <si>
    <t>отсутс. Рынок в дорож. карте КК</t>
  </si>
  <si>
    <t>отсутс. рынок  в дорож. карте КК</t>
  </si>
  <si>
    <t>36.1</t>
  </si>
  <si>
    <t>38.1</t>
  </si>
  <si>
    <t xml:space="preserve">Индивидуальные товарные рынки </t>
  </si>
  <si>
    <t>Рынок общегородских шеринговых сервисов велосипедов/самокатов</t>
  </si>
  <si>
    <t xml:space="preserve">Транспорт </t>
  </si>
  <si>
    <t xml:space="preserve">Доля организаций частной формы собственности на рынке общегородских шеринговых сервисов велосипедов/самокатов ,процентов </t>
  </si>
  <si>
    <t>Рынок бальнео и грязелечения</t>
  </si>
  <si>
    <t>Количество предприятий санаторно-курортного комплекса муниципального образования , предоставляющих услуги по бальнео- и грязелечению, единиц</t>
  </si>
  <si>
    <t>Рынок туристско-экскурсионных услуг</t>
  </si>
  <si>
    <t>Доля организаций частной формы собственности на рынке  туристско-экскурсионных услуг, процентов</t>
  </si>
  <si>
    <t>47.1</t>
  </si>
  <si>
    <t xml:space="preserve">Количество действующих туристических маршрутов и объектов показа (общая цифра)  </t>
  </si>
  <si>
    <t xml:space="preserve">Рынок шеринговых сервисов автомобилей            </t>
  </si>
  <si>
    <t>Доля организаций частной формы собственности на рынке   шеринговых сервисов автомобилей             ,процентов</t>
  </si>
  <si>
    <t>Рынок услуг в сфере культуры и театрально-концертного обслуживания населения</t>
  </si>
  <si>
    <t>Доля организаций частной формы собственности на рынке   услуг в сфере культуры и театрально-концертного обслуживания населения, процентов</t>
  </si>
  <si>
    <t xml:space="preserve">Культура </t>
  </si>
  <si>
    <t xml:space="preserve">Рынок страховых услуг </t>
  </si>
  <si>
    <t>Доля организаций частной формы собственности на рынке страховых  услуг, процентов</t>
  </si>
  <si>
    <t>Рынок по оказанию услуг с недвижимым имуществом</t>
  </si>
  <si>
    <t>Доля организаций частной формы собственности на рынке   по оказанию услуг с недвижимым имуществом  ,процентов</t>
  </si>
  <si>
    <t xml:space="preserve">Страховые услуги </t>
  </si>
  <si>
    <t xml:space="preserve">Недвижимость </t>
  </si>
  <si>
    <t xml:space="preserve">Продвижение туристского продукта муниципального образования городской округ город-курорт Сочи Краснодарского края, информирование о реализуемых программах в субъектах РФ, в т.ч.: 
- изготовление информационных материалов муниципального образования городской округ город-курорт Сочи Краснодарского края, участие в выставках, презентациях, форумах и других мероприятиях; 
- продвижение бренда муниципального образования городской округ город-курорт Сочи Краснодарского края в сети Интернет, размещение информационных материалов (статей) муниципального образования городской округ город-курорт Сочи Краснодарского края в печатных изданиях, создание и продвижение официального туристского портала города Visit-Sochi.com;
 - изготовление информационной продукции муниципального образования городской округ город-курорт Сочи Краснодарского края (каталог о муниципальном образовании городской округ город-курорт Сочи Краснодарского края с картами-путеводителями, брошюра о достопримечательностях, каталог средств размещения)
</t>
  </si>
  <si>
    <t>x</t>
  </si>
  <si>
    <t>Актуализация порядка размещении нестационарных торговых объектов, расположенных на территории муниципального образования городской округ город-курорт Сочи Краснодарского края, на земельных участках, в зданиях, строениях, сооружениях, находящихся в государственной или муниципальной собственности</t>
  </si>
  <si>
    <t xml:space="preserve">Предоставления субсидий из бюджета города Сочи частным дошкольным образовательным организациям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(постановление администрации муниципального образования городской округ город-курорт Сочи Краснодарского каря от 26.07.2021  г. № 1476)
</t>
  </si>
  <si>
    <t>Предоставление грантов в форме субсидии частным образовательным организациям, организациям, осуществляющим обучение, индивидуальным предпринимателям, государственным образовательным организациям, муниципальным образовательным организациям, в отношении которых органами местного самоуправления муниципального образования городской округ город-курорт Сочи Краснодарского края не осуществляются функции и полномочия учредителя, в связи с оказанием услуг по реализации дополнительных общеобразовательных программ в рамках системы персонифицированного финансирования дополнительного образования детей (постановление администрации муниципального образования городской округ город-курорт Сочи Краснодарского каря от 01.06.2021 г.  № 983)</t>
  </si>
  <si>
    <t>Организация системы транспортного обслуживания населения муниципального образования городской округ город-курорт Сочи Краснодарского края на принципах «брутто-контрактов»</t>
  </si>
  <si>
    <t>2023-2025</t>
  </si>
  <si>
    <t>Продление срока проведения ярмарок, выставок-ярмарок на территории муниципального образования городской округ город-курорт Сочи Краснодарского края</t>
  </si>
  <si>
    <t>Осуществление закупок товаров, работ, услуг в соответствии с пунктами 4, 5 части 1 статьи 93 Федерального закона от  5 апреля 2013 года  «О контрактной системе в сфере закупок товаров, работ, услуг для обеспечения государственных и муниципальных нужд», с использованием Электронного магазина муниципального образования городской округ город-курорт Сочи Краснодарского края</t>
  </si>
  <si>
    <t>Мониторинг за своевременным  осуществлением ведомственного контроля за соблюдением требований Федерального закона от 18 июля 2011 года № 223-ФЗ «О закупках товаров, работ, услуг отдельными видами юридических лиц»</t>
  </si>
  <si>
    <t>Содействие увеличению доли закупок, участниками которых являются только субъекты малого и среднего предпринимательства и социально ориентированные некоммерческие организации в сфере муниципального заказа</t>
  </si>
  <si>
    <t>Проведение экспертизы муниципальных нормативных правовых актов муниципального образования городской округ город-курорт Сочи Краснодарского края, затрагивающих вопросы осуществления предпринимательской и инвестиционной деятельности</t>
  </si>
  <si>
    <t>Проведение оценки обязательных требований, устанавливаемых муниципальными нормативными правовыми актами муниципального образования городской округ город-курорт Сочи Краснодарского края, которые связаны с осуществлением предпринимательской и иной экономической деятельности и оценка соблюдения которых осуществляется в рамках муниципального контроля, привлечения к административной ответственности, предоставления лицензий и иных разрешений, аккредитации, оценки соответствия продукции, иных форм оценки и экспертизы</t>
  </si>
  <si>
    <t>Разработка и утверждение Стратегий развития муниципальных унитарных предприятий муниципального образования городской округ город-курорт Сочи Краснодарского края</t>
  </si>
  <si>
    <t>Оптимизация деятельности муниципальных унитарных предприятий муниципального образования городской округ город-курорт Сочи Краснодарского края (МУП)</t>
  </si>
  <si>
    <t>2019-2022</t>
  </si>
  <si>
    <t>Проведение мероприятий для субъектов малого и среднего предпринимательства и лиц, планирующих начать предпринимательскую деятельность</t>
  </si>
  <si>
    <t xml:space="preserve">Проведение форума молодых предпринимателей SOCHI-STARTUP  </t>
  </si>
  <si>
    <t>Организация коворкинг-пространства на площадке Дома молодежи</t>
  </si>
  <si>
    <t>Создание биржи молодых инновационных молодежных предпринимательских проектов www.upl23.ru</t>
  </si>
  <si>
    <t xml:space="preserve">Создание бизнес –инкубатора ФГБОУ ВО «Сочинский государственный университет» </t>
  </si>
  <si>
    <t>Обучение муниципальных служащих</t>
  </si>
  <si>
    <t>Инвентаризация муниципального имущества на предмет определения объектов недвижимости муниципальной собственности, находящихся в удовлетворительном состоянии, площадью не менее 20-30 кв.м., в целях их включения в перечни муниципального имущества, в целях предоставления в аренду, в том числе на льготных условиях, субъектам малого и среднего предпринимательства, а также физическим лицам не являющимся индивидуальными предпринимателями и применяющим специальный налоговый режим «Налог на профессиональный доход»</t>
  </si>
  <si>
    <t>Изменение порядка определения размера арендной платы за земельные участки, находящиеся в муниципальной  собственности и за земельные участки, государственная собственность на которые не разграничена на территории муниципального образования городской округ город-курорт Сочи Краснодарского края, предоставленные в аренду без торгов для реализации масштабных инвестиционных проектов</t>
  </si>
  <si>
    <t>Реализация мероприятий регионального проекта «Адресная поддержка повышения производительности труда на предприятиях» с целью совершенствования бизнес-моделей предприятий и внедрение изменений, касающихся, в том числе управления, производства, логистики, сбыта</t>
  </si>
  <si>
    <t>Сетевой проект «Школьный агропарк» (реализуется в муниципальных образовательных организациях с привлечением социальных партнеров)</t>
  </si>
  <si>
    <t>Организация работы IT-Куба на базе Муниципального бюджетного учреждения дополнительного образования Центр творческого развития и гуманитарного образования муниципального образования городской округ город-курорт Сочи Краснодарского края (ЦТРиГО)</t>
  </si>
  <si>
    <t>Организация участия в реализации проекта «Бережливая Кубань»</t>
  </si>
  <si>
    <t>Развитие платных образовательных услуг в муниципальных дошкольных образовательных организациях</t>
  </si>
  <si>
    <t>Развитие платных образовательных услуг в муниципальных общеобразовательных организациях</t>
  </si>
  <si>
    <t>Развитие платных образовательных услуг в муниципальных организациях дополнительного образования</t>
  </si>
  <si>
    <t>Организация работы муниципальных инновационных площадок</t>
  </si>
  <si>
    <t>Внедрение бережливых технологий организациями санаторно-курортной отрасли</t>
  </si>
  <si>
    <t>не менее 6</t>
  </si>
  <si>
    <t>не менее 39</t>
  </si>
  <si>
    <t>Создание условий для повышения доступности финансовых услуг для населения на территории муниципального образования городской округ город-курорт Сочи Краснодарского края (в том числе в отдаленных, малонаселенных и труднодоступных населенных пунктах)</t>
  </si>
  <si>
    <t>Разработка и утверждение внутренних актов муниципального образования городской округ город-курорт Сочи Краснодарского края об антимонопольном комплаенсе</t>
  </si>
  <si>
    <t>Разработка мероприятий антимонопольного комплаенса</t>
  </si>
  <si>
    <t>Обеспечение размещения на официальном сайте администрации муниципального образования городской округ город-курорт Сочи Краснодарского края документов и иных материалов, связанных с организацией и функционированием антимонопольного комплаенса</t>
  </si>
  <si>
    <t>Повышение квалификации  муниципальных служащих и работников подведомственных учреждений основам государственной политики по развитию конкуренции и антимонопольного законодательства</t>
  </si>
  <si>
    <t>Организация деятельности Совета по содействию развитию конкуренции в муниципальном образовании городской округ город-курорт Сочи Краснодарского края</t>
  </si>
  <si>
    <t>Внесение изменений в перечень товарных рынков</t>
  </si>
  <si>
    <t xml:space="preserve">Проведение мониторинга, анализа и оценки состояния и развития конкуренции на товарных рынках муниципального образования городской округ город-курорт Сочи Краснодарского края и Краснодарского края </t>
  </si>
  <si>
    <t>Информационное освещение в средствах массовой информации, в том числе в сети Интернет, деятельности по содействию развитию конкуренции</t>
  </si>
  <si>
    <t>Определение основных направлений для выявления путей решения актуальных социально-экономических проблем через развитие конкурентной среды</t>
  </si>
  <si>
    <t>Выполнение отраслевыми (функциональными) и территориальными органами администрации муниципального образования городской округ город-курорт Сочи Краснодарского края требований Стандарта</t>
  </si>
  <si>
    <t>Выполнение требований Стандарта в части проведения мониторинга состояния и развития конкуренции на товарных рынках</t>
  </si>
  <si>
    <t>Обучение и повышение квалификации муниципальных служащих и работников подведомственных учреждений основам государственной политики по развитию конкуренции и антимонопольного законодательства</t>
  </si>
  <si>
    <t>Оценка результатов внедрения Стандарта в муниципальном образовании городской округ город-курорт Сочи Краснодарского края</t>
  </si>
  <si>
    <t xml:space="preserve">до 60% </t>
  </si>
  <si>
    <t>не ниже 25%</t>
  </si>
  <si>
    <t xml:space="preserve">выполнен </t>
  </si>
  <si>
    <t>1 частная образовательная организация оказывает услуги по предоставлению общего образования с численностью обучающихся 546 человек, 2 частные образовательные организации, реализующих программы дошкольного образования с численностью воспитанников 102 человека.</t>
  </si>
  <si>
    <t>выполнен</t>
  </si>
  <si>
    <t>Грант в форме субсидии частным образовательным организациям, организациям, осуществляющим обучение, индивидуальным предпринимателям предоставляется 1 Центру дополнительного образования «Просвещение», который оказывает услуги дополнительного образования для 142 человек</t>
  </si>
  <si>
    <t>Созданы и работают 13 школьных агропарков, 1 агропарк -  в Экологобиологическим центре, 25 агропарков в дошкольных организациях. Реализуется 39 образовательных программ.Общеобразовательные организации №№ 55, 44, 43, 93,99, МОБУ СОШ №№ 66, 77, 78, 92, 94, 85, 11, МОБУ гимназия № 44, МБУ ДО «Эколого-биологический центр», дошкольные организации №№ 53, 51, 56, 66, 93, 109, 114, 115, 121, 63, 74, 87, 92, 97, 104, 125, 6, 7, 9, 28, 34, 67, 83, 80, 136.</t>
  </si>
  <si>
    <t xml:space="preserve">495 учащихся  зачислены на  2022-2023 уч. год, из них 405 уникальных (план 400), выпуск 2021-2022 уч. г. составил 410 уникальных учащихся. Приняло участие в проведенных на базе Центра мероприятиях 1413 человек,  + 1 272 человека в АИС Навигатор с сентября по декабрь 2022
</t>
  </si>
  <si>
    <t xml:space="preserve">МДОБУ № 55 Оптимизация процесса организации платных образовательных услуг 19.10.2022- 25.05.2023
МДОБУ № 56 Оптимизация процесса подготовки планового заседания ППк 02.11.2022- 24.02.2023 
МБУ ДО «Ориентир» Усовершенствование системы формирования отчетности, а также повышение эффективности деятельности МБУ ЦДОД «Ориентир» 19.10.2022 - 14.04.2023
МОБУ ООШ № 81 Реализация модели «Система предоставления отчетности на основе распределения функциональной нагрузки между членами управленческой команды  МОБУ ООШ № 81 01.12.2022 - 01.06.2023
МОБУ СОШ № 82 Оптимизация затрат времени работы педагогов со слабоуспевающими и группой риска  20.11.2022 - 30.05.2023
МБУ ДО ЦТРиГО Оптимизация процессов организации участия школьников в этапах ВсОШ 11.07.2022 - 13.12.2022
</t>
  </si>
  <si>
    <t>Количество утвержденных платных услуг за 2022 год - 492 услуг, полученный доход составил 54 213,1 тыс. рублей.</t>
  </si>
  <si>
    <t>Количество утвержденных платных услуг за 2022 год - 508 услуг, полученный доход составил 138 760,2 тыс. рублей.</t>
  </si>
  <si>
    <t>Количество утвержденных платных услуг за 2022 год - 212 услуг, полученный доход составил 38 744,8 тыс. рублей.</t>
  </si>
  <si>
    <t>Функционирует 20 муниципальных инновационных площадок. В 2022 г. статус МИП получили 5 .</t>
  </si>
  <si>
    <t xml:space="preserve">ФГБОУ ВО "Кубанский государственный аграрный университет имени И.Т.Трубилина" с 01.11.2022 по 14.11.2022 повышение квалификации по программе "Практика внедрения анимонопольного комплаенса и применения антимонопольного
законодательства органами государственной власти и органами местного самоуправления" обучен 21 муниципальный служащий
</t>
  </si>
  <si>
    <t>В 2022 году проведено 7 экспертиз указанных муниципальных нормативных правовых актов муниципального образования городской округ город-курорт Сочи Краснодарского края</t>
  </si>
  <si>
    <t>За 2022 год  подготовлено 39 заключений об оценке регулирующего воздействия проектов муниципальных нормативных правовых актов муниципального образования городской округ город-курорт Сочи Краснодарского края</t>
  </si>
  <si>
    <t>В 2022 году в администрации муниципального образования городской округ город-курорт Сочи Краснодарского края отсутствовали муниципальные нормативные правовые акты, подлежащие оценке применения содержащихся в муниципальных нормативных правовых актах муниципального образования городской округ город-курорт Сочи Краснодарского края обязательных требований, которые связаны с осуществлением предпринимательской и иной экономической деятельности и оценка соблюдения которых осуществляется в рамках муниципального контроля, привлечения к административной ответственности, предоставления разрешений, аккредитации, иных форм оценки и экспертизы</t>
  </si>
  <si>
    <t xml:space="preserve">В настоящее время в муниципальном образовании городской округ город-курорт Сочи Краснодарского края отсутствуют заключенные концессионные соглашения и соглашения о муниципальном частном партнерстве с организациями, осуществляющими деятельность в социальной сфере. В начале 2023 г.подготовлен проект постановления администрации муниципального образования городской округ город-курорт Сочи Краснодарского края «Об утверждении перечня объектов, в отношении которых планируется заключение концессионных соглашений, концедентом (стороной) по которым выступает муниципальное образование городской округ город-курорт Сочи Краснодарского края, в 2023 году», в том числе содержащий объекты социальной сферы.  Указанное условие будет учтено при подготовке проектов концессионных соглашений, соглашений о муниципальном частном партнерстве с организациями, осуществляющими деятельность в социальной сфере. </t>
  </si>
  <si>
    <t>В 2023 г. прорабатывается вопрос возможности строительства объектов образования (школ) на территории Краснодарского края через механизм заключения концессионных соглашений</t>
  </si>
  <si>
    <t>Форум молодых предпринимателей SOCHI-STARTUP 2022 проведен 6-8 декабря 2022 года</t>
  </si>
  <si>
    <t xml:space="preserve">Администрацией города Сочи  совместно с АНО «Море идей» реализуются мероприятия, направленные на осуществление акселерационной программы на базе муниципального коворкинг-центра. По результатам прохождения акселерационной программы, резиденты бизнес – инкубатора представляют свои проекты на форуме молодых предпринимателей SOCHISTARTUP. </t>
  </si>
  <si>
    <t>информация о невостребованных объектах муниципального имущества размещена на официальном сайте и инвестиционном портале города Сочи</t>
  </si>
  <si>
    <r>
      <t>В соответствии с муниципальной программой «Поддержка малого и среднего предпринимательства в городе Сочи» создан Центр поддержки предпринимательства города Сочи. В рамках деятельности центра оказывается консультационная поддержка предпринимателям. Ежегодно более 1050 субъектов малого и среднего предпринимательства участвуют в семинарах и получают консультации на безвозмездной основе.  Центром поддержки предпринимательства оказано 740 услуг для предпринимателей, проведен</t>
    </r>
    <r>
      <rPr>
        <sz val="10"/>
        <rFont val="Times New Roman"/>
        <family val="1"/>
        <charset val="204"/>
      </rPr>
      <t>о 15 семинаров</t>
    </r>
  </si>
  <si>
    <t xml:space="preserve">Схема размещения рекламных конструкций на территории
муниципального образования город-
курорт Сочи (крупные форматы) утверждена постановлением администрации города Сочи
от 1 ноября 2018 года № 1770.
Схема размещения рекламных конструкций на территории
муниципального образования городкурорт Сочи (малые формы) утверждена постановлением администрации города Сочи от 6 августа 2018 года № 1228.
</t>
  </si>
  <si>
    <r>
      <t xml:space="preserve">Решение Городского Собрания Сочи муниципального образования городской округ город-курорт Сочи Краснодарского края от 25.03.2021 N 25 (ред. от 25.11.2021) "Об утверждении правил размещения и эксплуатации рекламных конструкций на территории муниципального образования городской округ город-курорт Сочи Краснодарского края", размещение реестра </t>
    </r>
    <r>
      <rPr>
        <b/>
        <sz val="10"/>
        <rFont val="Times New Roman"/>
        <family val="1"/>
        <charset val="204"/>
      </rPr>
      <t>не предусмотрено</t>
    </r>
    <r>
      <rPr>
        <sz val="10"/>
        <rFont val="Times New Roman"/>
        <family val="1"/>
        <charset val="204"/>
      </rPr>
      <t xml:space="preserve">.
</t>
    </r>
  </si>
  <si>
    <t xml:space="preserve">НАО "Центр "Омега", гостиница "Новотель Резорт Красная Поляна Сочи" НАО "Красная поляна" </t>
  </si>
  <si>
    <t>Прирост объема производства пищевой продукции, процентов к 2021 году</t>
  </si>
  <si>
    <t xml:space="preserve">Рынок жилищного строительства </t>
  </si>
  <si>
    <t>проведен</t>
  </si>
  <si>
    <t>утверждены</t>
  </si>
  <si>
    <t>организовано</t>
  </si>
  <si>
    <t>организован</t>
  </si>
  <si>
    <t>Организация ежемесячных встреч                           «Ты предприниматель»</t>
  </si>
  <si>
    <t>организованы</t>
  </si>
  <si>
    <t>создана</t>
  </si>
  <si>
    <t>создано</t>
  </si>
  <si>
    <t>Реализация Плана мероприятий («дорожная карта») по повышению доступности финансовых услуг и увеличению доли безналичных платежей, на территории Краснодарского края (в том числе в отдаленных, малонаселенных и труднодоступных населенных пунктах) – «Безналичная Кубань», утвержденного главой  администрации (губернатором) Краснодарского края В.И. Кондратьевым 5 июля 2019 года</t>
  </si>
  <si>
    <t>разработаны</t>
  </si>
  <si>
    <t>https://sochi.ru/zhizn-goroda/ekonomika/standt-razv-konkur/antimonopolnyy-komplaens/</t>
  </si>
  <si>
    <t>подготовлен, размещен</t>
  </si>
  <si>
    <t>размещено</t>
  </si>
  <si>
    <t>проведен, включен в доклад</t>
  </si>
  <si>
    <t xml:space="preserve">выполнено </t>
  </si>
  <si>
    <t xml:space="preserve">5000 экз. сувенироной и полиграфической продукции </t>
  </si>
  <si>
    <t xml:space="preserve">изготовлено 5 тыс. экз. сувенироной  и полиграфической продукции </t>
  </si>
  <si>
    <t>проведено 4 мероприятия с участием  санаторно-курортных организаций и 1-о   мероприятие по продвижению продукции предприятий агропромышленного комплекса на потребительский рынок ( выставка-презентация продукции, выпускаемой краевыми предприятиями пищевой и перерабатывающей промышленности).</t>
  </si>
  <si>
    <t xml:space="preserve">Постановление администрации муниципального образования городской округ город-курорт Сочи Краснодарского края от 24.01.2022 № 111 «О размещении нестационарных торговых объектов, расположенных 
на территории муниципального образования городской округ город - курорт Сочи Краснодарского края, на земельных участках, в зданиях, строениях, сооружениях, находящихся в государственной или муниципальной собственности
</t>
  </si>
  <si>
    <t xml:space="preserve">Подготовлен проект постановления администрации муниципального образования городской округ город-курорт Сочи Краснодарского края "Об утверждении порядка продления срока проведения ярмарок, выставок-ярмарок на территории муниципального образования городской округ город-курорт Сочи Краснодарского края" </t>
  </si>
  <si>
    <t xml:space="preserve">В 2022 году на территории муниципального образования городской округ город-курорт Сочи Краснодарского края была организована работа 47 ярмарок с общим количеством торговых мест – 883, из них 11 универсальных розничных периодичных ярмарок с общим количеством торговых мест – 704, 35 муниципальных универсальных розничных сезонных ярмарок в формате «Фермерский дворик» на 144 мест, одна разовая муниципальная универсальная «Новогодняя» ярмарка на 35 мест. На муниципальных ярмарках реализуют свою продукцию 255 хозяйствующих субъекта, из них 5 фермерских хозяйств (КФХ), 65 участников ярмарок имеющие личные подсобные хозяйства (ЛПХ), 183 индивидуальных предпринимателей, 2 юридических лица. </t>
  </si>
  <si>
    <t>В целях вовлечения и участия в нацпроекте «Производительность труда» департаментом экономики и стратегического развития с потенциальными предприятиями-участниками проводится информационно-разъяснительная работа. Все информационные материалы размещены на официальном сайте администрации в тематическом подразделе «Национальный проект «Производительность труда» (раздел «Экономика).
Министерством экономики края ежегодно утверждаются контрольные показатели участия в проекте: количество предприятий и заключенных соглашений.
План на 2022 год для Сочи – заключить 5 соглашений с АНО РЦК (план выполнен). соглашение с РЦК заключили следующие организации:
- МУП «Сочиавтотранс» (31.03.2022 №73-22),
- ООО «ЛИДЕР» (22.03.2022 № 68-22), 
- ООО «Алеа» (29.09.2022 № 98-22), 
- ООО «СЗ Фирма «Каньон» (30.09.2022 № 99-22),
- ГУП КК «Дагомысское ДРСУ» (28.10.2022 № 106-22).</t>
  </si>
  <si>
    <t xml:space="preserve">организовано </t>
  </si>
  <si>
    <r>
      <rPr>
        <b/>
        <sz val="10"/>
        <rFont val="Times New Roman"/>
        <family val="1"/>
        <charset val="204"/>
      </rPr>
      <t>2023-</t>
    </r>
    <r>
      <rPr>
        <sz val="10"/>
        <rFont val="Times New Roman"/>
        <family val="1"/>
        <charset val="204"/>
      </rPr>
      <t>2025</t>
    </r>
  </si>
  <si>
    <t xml:space="preserve">В соответствии с Федеральным законом от 14.11.2002 № 161-ФЗ  «О государственных и муниципальных унитарных предприятиях» и Федеральным законом от 26.07.2006 № 135-ФЗ «О защите конкуренции» муниципальные унитарные предприятия подлежат ликвидации или реорганизации по решению учредителя до 1 января 2025 года.                                                                                                                                                                                                                                                                                                                                                                    В 2022 г. реорганизовано  3 МУПа :                                                                                                                                                                                                                                                                                                                                                                                                                                                                                 МБУ«Муниципальный институт генплана»;
МБУ г. Сочи «Центр культуры и кино «Комсомолец»;
МБУ г. Сочи «Центр культуры и кино «Восход».                                Еще 2 предприятия находятся в процедурах банкротства:
- МУП г. Сочи «Дирекция по финансированию работ по внедрению, строительству и эксплуатации технических средств регулирования дорожного движения» 
- МУП г. Сочи «Лазаревское специализированное ремонтно-строительное управление».                     
По состоянию на  январь 2023 года на территории города Сочи осуществляют деятельность 11 муниципальных унитарных предприятий: 
6 организации в сфере ЖКХ;
2 предприятия, курируемых департаментом строительства;
3 предприятия иной сферы деятельности: МУП «Учебно-курсовой комбинат», МУП «Сочиавтотранс», МУП «Редакция газеты «Новости Сочи»
В 2023 году отраслевыми органами администрации города Сочи запланированы следующие мероприятия в отношении подведомственных предприятий: 
-  МУП г. Сочи «СтройПроектСервис» будет преобразован в МБУ;
-  МУП г. Сочи «Учебно-курсовой комбинат» будет ликвидирован до конца 2023 года;
- МУП г. Сочи «Сочинское городское аптечное управление» будет ликвидирован в марте 2023 года; 
-  МУП г. Сочи «РЭО-19» принято решение о ликвидации предприятия;  
- МУП г. Сочи «Редакция газеты «Новости Сочи» принято решение о реорганизации в форме преобразования в МКУ; 
- МУП г. Сочи «Сочиавтотранс» принято решение о реорганизации путем преобразования в АО; 
- МУП г. Сочи «Бодрость» принято решение о передаче имущества частному инвестору в соответствии с концессионным соглашением; 
- МУП г. Сочи «Городской информационно-вычислительный центр» - принято решение о реорганизации в форме преобразования в АО. 
 Что касается МУП г. Сочи «Чистый Сочи» и МУП г. Сочи «Парки культуры и отдыха «Ривьера-Сочи», то решения об их реорганизации находятся в стадии проработки отраслевыми органами администрации муниципального образования городской округ город-курорт Сочи Краснодарского края.
Федеральным законом от 26.07.2006 №135-ФЗ «О защите конкуренции» установлен запрет на создание и осуществление деятельности унитарных предприятий за исключением сфер естественных монополий, культуры, искусства, кинематографии и сохранения культурных ценностей и т.д. 
Установленный законом запрет на осуществление деятельности не распространяется на 4 предприятия:
- МУП г. Сочи «Сочитеплоэнерго», 
- МУП г. Сочи «Водоканал», 
- МУП г. Сочи «Водосток», 
- МУП г. Сочи «Концертный зал «Фестивальный»; 
</t>
  </si>
  <si>
    <t>В целях реализации пп.1.1.5 подпрограммы "Фиансовое просвещение  населения Краснодарского края" государственной программы Краснодарского края проведено социалогическое иследование уровня финансовой грамотности насления Краснодарского края и доступности финансовых услуг ( анализ полученных данных проводился в разрезе гендерной и социальной принадлежности, а также возрастных категорий респондентов) . Исходя из данных иследования уровень финансовой грамотности населеняи г. Сочи в 2022 г. составил 84,51% , что выше на 9,04%  по сравнению с 2021 г. ( 75,47%)</t>
  </si>
  <si>
    <t>На территории города Сочи функционирует 104 внутренних структурных подразделений кредитных организаций (отделений), установлено 39837 устройств. Анализ общих сведений об инфраструктуре по приему платежных карт показал, что на территории города  установлено 39 837 устройств, из которых  954  банкоматов и 38 883 устройств электронных терминалов. Рост электронных терминалов с 2019 года составляет 42%.                                                                                                                                                                                                                               В городе активно развиваются инновационные альтернативные каналы получения финансовых услуг. Граждане и бизнес активнее стали пользоваться системой быстрых платежей, безналичной оплатой услуг по системе Q-r кодов и «Кэшаут». По итогам 2022 года объем операций в СБП  в  три раза превышает объем операций за  2021  год. Общее количество точек по сервису  «Кэшаут»   составляет 217 единиц.                                                                                                                                                                                                                                                                         С начала 2023 года в 119 магазинах «Пятерочка» внедрен  сервис «наличные на кассе», который позволяет снимать наличные деньги с банковских карт.Сервис «наличные на кассе» продолжает расширяться, частично данной услугой можно воспользоваться в магазинах  «Перекресток».</t>
  </si>
  <si>
    <t>реализуется</t>
  </si>
  <si>
    <r>
      <t xml:space="preserve">в дор. Карте КК водоснабжение 45 водоотведение 40. </t>
    </r>
    <r>
      <rPr>
        <b/>
        <sz val="10"/>
        <rFont val="Times New Roman"/>
        <family val="1"/>
        <charset val="204"/>
      </rPr>
      <t>Итого 85</t>
    </r>
  </si>
  <si>
    <t xml:space="preserve">Постановление администрации муниципального образования городской округ город-курорт Сочи Краснодарского края от 27.09.2021 N 2102 "О повышении эффективности, результативности осуществления закупок товаров, работ, услуг, обеспечения гласности и прозрачности осуществления таких закупок, предотвращения коррупции и других злоупотреблений в сфере закупок товаров, работ, услуг муниципального образования городской округ город-курорт Сочи Краснодарского края" предусмотрено и проведено  мероприятие  - Проведение совещания-семинара "Об актуальных вопросах реализации закона о контрактной системе".
Проведено 2 мероприятия  ( с МСП по работе в электронном магазине,  и   работе с 44 ФЗРФ ) , а также   проведено  1 мероприятие ( Управление муниципальных закупок администрации муниципального образования городской округ город-курорт Сочи Краснодарского края и Департамент экономики и стратегического развития администрации муниципального образования городской округ город-курорт Сочи Краснодарского края.Приняли участие 125 человек) </t>
  </si>
  <si>
    <t>проведено</t>
  </si>
  <si>
    <t>https://sochi.ru/zhizn-goroda/ekonomika/standt-razv-konkur/novosti/https://t.me/DKTiP_SochiAdm/864                                                                                  https://sochi.ru/zhizn-goroda/msb/mekhanizmy-podderzhki/gos-podderzhka/                     https://www.youtube.com/watch?v=T1X6do0yUWg</t>
  </si>
  <si>
    <t xml:space="preserve">План краевой 2023 г. </t>
  </si>
  <si>
    <t xml:space="preserve">План МО  2023 г. </t>
  </si>
  <si>
    <t>План 2023</t>
  </si>
  <si>
    <t>Факт 1 кв. 2023 г.</t>
  </si>
  <si>
    <t>План 2023 г.</t>
  </si>
  <si>
    <t>Факт               1 кв.МО             2023 г.</t>
  </si>
  <si>
    <t xml:space="preserve">Факт                1 квартал МО  2023   </t>
  </si>
  <si>
    <t>Рынок оказания услуг по перевозке пассажиров и багажа легковым такси территории муниципального образования городской округ город-курорт Сочи Краснодарского края</t>
  </si>
  <si>
    <t>х</t>
  </si>
  <si>
    <t>Рассмотрение вопросов содействия развитию конкуренции на заседаниях коллегиального орган</t>
  </si>
  <si>
    <t>Предоставление субсидий на осуществление государственных полномочий в области образования по финансовому обеспечению получения дошкольного образования в частных образовательных организациях, осуществляющих образовательную деятельность и имеющим государственную аккредитацию по основным образовательным программам</t>
  </si>
  <si>
    <t xml:space="preserve">Обеспечение государственных гарантий реализации прав на получение общедоступного и бесплатного дошкольного образования для 100% получателей услуг в частных дошкольных образовательных организациях и у индивидуальных - предпринимателей, оказывающих услуги в сфере дошкольного образования </t>
  </si>
  <si>
    <t>Предоставление субсидий на осуществление государственных полномочий в области образования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и имеющим государственную аккредитацию по основным общеобразовательным программам</t>
  </si>
  <si>
    <t xml:space="preserve">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для 100% получателей услуг в частных общеобразовательных организациях </t>
  </si>
  <si>
    <t xml:space="preserve">Предоставление субсидиимуниципальным бюджетным и автономным учреждениям города Сочи, функции и полномочия учредителя в отношении которых осуществляет управление по образованию и науке администрации муниципального образования городской округ город-курорт Сочи Краснодарского края, иным организациям и индивидуальным предпринимателям в отношении которых не осуществляются функции и полномочия учредителя посредством предоставления грантов в форме субсидии на оказание услуг по реализации дополнительных общеобразовательных программ в рамках системы персонифицированного финансирования </t>
  </si>
  <si>
    <t xml:space="preserve">71 человек, получивший дополнительное образование в рамках системы персонифицированного финансирования </t>
  </si>
  <si>
    <t>Формирование земельных участков</t>
  </si>
  <si>
    <t>Обеспеченность территории города Сочи землеустроительной документацией (формирование земельных участков)</t>
  </si>
  <si>
    <t>Разработка генерального плана муниципального образования городской округ город-курорт Сочи Краснодарского края</t>
  </si>
  <si>
    <t>Количество разрабатываемых генеральных планов городского округа, шт.</t>
  </si>
  <si>
    <t xml:space="preserve">Подготовка правил землепользования и застройки 
муниципального образования городской округ город-курорт Сочи Краснодарского края
</t>
  </si>
  <si>
    <t>Количество подготавливаемых правил землепользования и застройки муниципального образования городской округ город-курорт Сочи Краснодарского края, шт.</t>
  </si>
  <si>
    <t>Продвижение курортного потенциала города Сочи как лечебно-оздоровительной местности</t>
  </si>
  <si>
    <t>Количество пляжных территорий, прошедших общероссийскую добровольную сертификацию</t>
  </si>
  <si>
    <t>План                         1 кв.МО             2023 г.</t>
  </si>
  <si>
    <t>не менее 7</t>
  </si>
  <si>
    <t>Информация размещена Постановление администрации муниципального образования городской округ город-курорт Сочи Краснодарского края от 13.03.2023 № 626 "Об утверждении стоимости гарантированного перечня услуг по погребению, оказываемых на территории муниципального образования городской округ город-курорт Сочи Краснодарского края"</t>
  </si>
  <si>
    <t>выполнено</t>
  </si>
  <si>
    <t>более 5</t>
  </si>
  <si>
    <t xml:space="preserve">  </t>
  </si>
  <si>
    <t>План                                        2 кв.                                                                                                        МО             2023 г.</t>
  </si>
  <si>
    <t>Факт            2 кв.                                     МО             2023 г.</t>
  </si>
  <si>
    <t>Факт 2 кв. 2023 г.</t>
  </si>
  <si>
    <t>Количество утвержденных платных услуг за 2023 год - 219  услуг</t>
  </si>
  <si>
    <r>
      <t xml:space="preserve">Муниципальное образование городской округ город-курорт Сочи Краснодарского края, </t>
    </r>
    <r>
      <rPr>
        <b/>
        <sz val="10"/>
        <rFont val="Times New Roman"/>
        <family val="1"/>
        <charset val="204"/>
      </rPr>
      <t>тыс. кв. м</t>
    </r>
  </si>
  <si>
    <t xml:space="preserve">Факт                                    2 квартал                         МО  2023   </t>
  </si>
  <si>
    <t>https://sochi.ru/zhizn-goroda/gradostroi/obekty-munitsipalnoy-sobstvennosti/</t>
  </si>
  <si>
    <t>не ниже 65%</t>
  </si>
  <si>
    <t xml:space="preserve">повышения качества закупочной деятельностью субъектов естественных монополий и компаний с муниципальным участием </t>
  </si>
  <si>
    <t xml:space="preserve">На постоянной основе  проводится мониторинг удовлетворенности потребителей качеством товаров , работ и услуг и мониторинг  ценовой политики . Дополнение: мониторинг включен в  городской  антикризисный  план (предусмотрено 93 меры) https://sochi.ru/upload/iblock/abc/wmn4hu649k8dms6ptc71jb4m85l1jzub.pdf </t>
  </si>
  <si>
    <t xml:space="preserve">проведен </t>
  </si>
  <si>
    <t xml:space="preserve">подготовлен перечень объектов </t>
  </si>
  <si>
    <t xml:space="preserve">В соответствии с письмом Министерства экономического развития РФ (вх. № Д05и-41137 от 28.12.2021 г.) из представленного перечня луч-шие практики субъектов Российской Федерации, в 2022 г. муниципаль-ным образованием городской округ город-курорт Сочи Краснодарского края. применены 4 практики:
1  Развитие рынка газомоторного топлива
2 Конкурс молодых предпринимателей SOCHI-STARTUP
3 Создание Единого туристско-информационного портала visit-sochi.com
4 Дом молодежи - муниципальный коворкинг-центр для начинаю-щих предпринимателей
</t>
  </si>
  <si>
    <t>План                                       3 кв.                                                                                                        МО             2023 г.</t>
  </si>
  <si>
    <t>Факт           3 кв.                                     МО             2023 г.</t>
  </si>
  <si>
    <t xml:space="preserve">Факт                                   3 квартал                         МО  2023   </t>
  </si>
  <si>
    <t>Факт 3 кв. 2023 г.</t>
  </si>
  <si>
    <t>80</t>
  </si>
  <si>
    <t>100</t>
  </si>
  <si>
    <t>0</t>
  </si>
  <si>
    <t>1</t>
  </si>
  <si>
    <t>1573</t>
  </si>
  <si>
    <t>87</t>
  </si>
  <si>
    <t>17</t>
  </si>
  <si>
    <t>38</t>
  </si>
  <si>
    <t>95</t>
  </si>
  <si>
    <t>99,1</t>
  </si>
  <si>
    <t>99,8</t>
  </si>
  <si>
    <t>170</t>
  </si>
  <si>
    <t>3</t>
  </si>
  <si>
    <t>0,1</t>
  </si>
  <si>
    <t>58</t>
  </si>
  <si>
    <t>66</t>
  </si>
  <si>
    <t>99</t>
  </si>
  <si>
    <t>1350</t>
  </si>
  <si>
    <t>59</t>
  </si>
  <si>
    <t>226</t>
  </si>
  <si>
    <t>0,7</t>
  </si>
  <si>
    <t>Количество утвержденных платных услуг за 2023 год - 526 услуг</t>
  </si>
  <si>
    <t>Количество утвержденных платных услуг за 2023 год - 536 услуги</t>
  </si>
  <si>
    <t>99,2</t>
  </si>
  <si>
    <t>87,85</t>
  </si>
  <si>
    <t>61</t>
  </si>
  <si>
    <t>23</t>
  </si>
  <si>
    <t>43</t>
  </si>
  <si>
    <t xml:space="preserve"> </t>
  </si>
  <si>
    <t xml:space="preserve">Доля удовлетворенных
заявлений операторов связи,
инфраструктурных
операторов на доступ к
инфраструктуре для
размещения и строительства
сетей и сооружений связи,
процентов.
</t>
  </si>
  <si>
    <t>10,5</t>
  </si>
  <si>
    <t>1587</t>
  </si>
  <si>
    <t>83</t>
  </si>
  <si>
    <t xml:space="preserve">Заказчиком принято решение об осуществлении закупки у
единственного поставщика (подрядчика, исполнителя) на
основании п.6 ч.1 ст. 93 Федерального закона от 05.01.2013
№ 44-ФЗ «О контрактной системе в сфере закупок товаров,
работ, услуг для обеспечения государственных и
муниципальных нужд», на основании Приказа Министерства
транспорта РФ от 03.08.2016 №222 «Об утверждении перечня
охраняемых объектов подразделениями федерального
государственного унитарного предприятия «Управление
вневедомственной охраны Министерства транспорта
Российской Федерации»
Согласно приказу Министерства транспорта РФ от 03.08.2016
№222 объект закупки входит в перечень охраняемых объектов
подразделениями федерального государственного унитарного
предприятия «Управление вневедомственной охраны
Министерства транспорта Российской Федерации» (пункт 449,
пункт 454, пункт 529, пункт 530 Приказа)  В 3 квартале 16 организаций осуществляющих деятельность в. т .ч 14 организаций частной формы собственности </t>
  </si>
  <si>
    <t>82</t>
  </si>
  <si>
    <t>478,1</t>
  </si>
  <si>
    <t>1722</t>
  </si>
  <si>
    <t>24,1</t>
  </si>
  <si>
    <t>8</t>
  </si>
  <si>
    <t>контракт заключен, работа запланирована  в 2024 г.</t>
  </si>
  <si>
    <t>В рамках соглашения между Национальным центром ГЧП и администрацией Сочи, планируется сотрудничество и реализация проектов в сфере государственно-частного партнерства и концессионных соглашений на территории города Сочи. В работе под конценсионные соглашения находятся проекты в сфере жкх, спорта, благоустройства и обустройства новых парковых территорий, что позволит уменьшить нагрузку на городской бюджет.</t>
  </si>
  <si>
    <t>Заключено соглашение с Национальным центром ГЧП, в списке планируемых концессионных соглашений находится 8 проектов в сфере жкх, спорта, благоустройства и обустройства новых парковых территорий. По всем проектам проходят совещания по реализации указанных проектов на территории города Сочи</t>
  </si>
  <si>
    <t>Работа с заказчиками ведется на постоянной основе</t>
  </si>
  <si>
    <t>V Федеральный форум "Производительность 360"</t>
  </si>
  <si>
    <t>Запланирован в 2024 г.</t>
  </si>
  <si>
    <t>План                                       4 кв.                                                                                                        МО             2023 г.</t>
  </si>
  <si>
    <t>Факт           4 кв.                                     МО             2023 г.</t>
  </si>
  <si>
    <t>Отклонение за 4 кв. 23 г.</t>
  </si>
  <si>
    <t>Комментарий                                                                                                                                                                                                                                                                                                                                                                                                                                                                                                                                                         ( причины недостижения/  перевыполнения)                                                                                                                                                                                                                                                                                                                                                                                                                                                                              за 4 кв. 23 г.</t>
  </si>
  <si>
    <t>26</t>
  </si>
  <si>
    <t>0,6</t>
  </si>
  <si>
    <t>96,97</t>
  </si>
  <si>
    <t>98</t>
  </si>
  <si>
    <t>4</t>
  </si>
  <si>
    <t>1000</t>
  </si>
  <si>
    <t>Факт 4 кв. 2023 г.</t>
  </si>
  <si>
    <t>Результат исполнения мероприятия за 4 кв. 23 г.</t>
  </si>
  <si>
    <t>Комментарий за 4 кв 23 г.</t>
  </si>
  <si>
    <t>Комментарий за 4 кв. 23 г.</t>
  </si>
  <si>
    <t xml:space="preserve">Возмещение затрат связанных с оказанием муниципальных услуг в социальной сфере в соответствии с социальным сертификатом на получение муниципальной услуги в социальной сфере ( постановление администрации муниципального образования городской округ город-курорт Сочи Краснодарского края от 03 ноября 2023 года № 3361 «О некоторых мерах правового регулирования вопросов, связанных с оказанием муниципальной услуги «Реализация дополнительных общеразвивающих программ» в соответствии с социальными сертификатами», постановление администрации муниципального образования городской округ город-курорт Сочи Краснодарского края от 03 ноября 2023 года № 3363 «Об утверждении Порядка предоставления субсидии юридическим лицам, индивидуальным предпринимателям, физическим лицам – производителям товаров, работ, услуг на оплату соглашения о возмещении затрат, связанных с оказанием муниципальных услуг в социальной сфере в соответствии с социальным сертификатом»).
</t>
  </si>
  <si>
    <t xml:space="preserve">Факт                                   4 квартал                         МО  2023   </t>
  </si>
  <si>
    <t>Факт                4 квартал     2022</t>
  </si>
  <si>
    <t>Вовлечение предприятий в промышленный каталог услуг размещенный на Промышленном портале Краснодарского края и в муниципальный  промышленный каталог</t>
  </si>
  <si>
    <t>Популяризация лечебных возможностей санаторно-курортных и оздоровительных организаций, расположенных на территории муниципального образования городской округ город-курорт Сочи Краснодарского края и использующих в лечении природные лечебные ресурсы в целях оздоровления населения</t>
  </si>
  <si>
    <t>Мониторинг проблем субъектов малого и среднего предпринимательства через горячую линию для предпринимателей</t>
  </si>
  <si>
    <t>Мониторинг состояния промышленных предприятий в условиях введённых санкций ( в части обеспечения бесперебойных поставок сырья, расходных материалов, комплектующих и оборудования, в том числе импортного происхождения) в условиях введённых санкций</t>
  </si>
  <si>
    <t>Сокращения сроков административных процедур при согласовании проектно-сметной документации и выделения территорий (земельных участков) для прохождения (размещения) сетей ресурсоснабжающей организации в целях упрощения организации строительно-монтажных работ в рамках технологического присоединения объектов (инвестиционных проектов), реализуемых инвесторами на территории муниципального образования городской округ город-курорт Сочи Краснодарского края</t>
  </si>
  <si>
    <t>Участия предприятий агропромышленного сектора на специализированных информационных торговых порталах сельскохозяйственной и пищевой промышленности, в целях реализации продукции производителей, и развития многоформатной торговли.</t>
  </si>
  <si>
    <t>Мониторинг состояния и рисков реализации инвестиционных проектов на территории города Сочи, в том числе приоритетных инвестиционных проектов, масштабных инвестиционных проектов, инвестиционных проектов, в рамках которых предоставлены и (или) предусмотрены меры государственной поддержки, инвестиционных проектов организаций инфраструктурных монополий и инвестиционных проектов.</t>
  </si>
  <si>
    <t>Создание специализированных территорий и присвоение специализированных статусов (технопарков, инвестиционных приоритетных проектов по созданию технопарков, индустриальных парков, промышленных комплексов) с целью формирования комфортной инфраструктуры для развития наукоемких и высокотехнологичных производств</t>
  </si>
  <si>
    <t xml:space="preserve">Реализация проектов школьного
Инициативного бюджетирования
</t>
  </si>
  <si>
    <t>Проведение систематической работы по снижению рисков нарушения антимонопольного законодательства</t>
  </si>
  <si>
    <t>1.13</t>
  </si>
  <si>
    <t>1.14</t>
  </si>
  <si>
    <t>1.15</t>
  </si>
  <si>
    <t>1.16</t>
  </si>
  <si>
    <t>Доля существующих кладбищ, сведения о которых включены в справочник сведений о кладбищах и местах захоронений на них и размещены в ФГИС ЕСНСИ, процентов</t>
  </si>
  <si>
    <t>Доля существующих субъектов, оказывающих услуги по организации похорон, сведения о которых включены в справочник и размещены в ФГИС ЕСНСИ, процентов</t>
  </si>
  <si>
    <t>Количество нестанционарных и мобольных торговых объектов, единец</t>
  </si>
  <si>
    <t>Количество торговых мест, предусмотренных схемами размещения нестанционарнымх торговых объектов, единиц</t>
  </si>
  <si>
    <t>Грант в форме субсидии частным образовательным организациям, организациям, осуществляющим обучение, индивидуальным предпринимателям предоставляется 3 организациям (Центр дополнительного образования "Просвещение", Университет "Синергия", «London  Express Schools»), которые оказывают услуги дополнительного образования для 528 человек</t>
  </si>
  <si>
    <t>413 человек обучается, из них 405 уникальных обучающихся. Реализуется 14 дополнительных общеобразовательных программ. 1766 учащихся приняли участие в мероприятиях Центра</t>
  </si>
  <si>
    <t>На базе 10 образовательных организаций г. Сочи реализуются 12 проектов.
(МОБУ СОШ № 20 г. Сочи имени Гапанца И.В., МДОБУ детский сад № 56, МДОБУ детский сад комбинированного вида № 34 (2 проекта), МБУ ДО «Центр внешкольной работы» г. Сочи,МОБУ гимназии № 44 г. Сочи,  МОБУ СОШ № 10, 57, 82, 100 (2 проекта), лицей № 59).В 4 квартале успешко внедрены практики тиражирования опыта ДОУ № 56 двумя ОО (ДОУ  14 и 118).</t>
  </si>
  <si>
    <t>На базе 22 ОО функционируют 20 инновационныХ площадок (2 сетевые): ДОУ № 34 (2), 41, 86, 118, 136, 19, 67; СОШ № 49 (2), 78, 29; лицей № 3, гимназия № 5 (2),6, 1; ООШ № 44, 56; НОШ № 85; ЦДО Ориентир, Хоста.</t>
  </si>
  <si>
    <t>Реализованы проекты в 13 ОО: СОШ № 4,84,78,25,75,2,7, 65; гимназиях № 5, 15, 44, 6, 8.</t>
  </si>
  <si>
    <t>Обеспечение государственных гарантий реализации прав на получение общедоступного и бесплатного дошкольного образования для 100% получателей услуг в частных дошкольных образовательных организациях и у индивидуальных - предпринимателей, оказывающих услуги в сфере дошкольного образования - 98 человек</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</si>
  <si>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для 100% получателей услуг в частных общеобразовательных организациях  - 541 человек</t>
  </si>
  <si>
    <t xml:space="preserve">528 человек, получивших дополнительное образование в рамках системы персонифицированного финансирования </t>
  </si>
  <si>
    <t>данные за 11 мес 2023</t>
  </si>
  <si>
    <t>По состоянию на 4 кв. 2023 г. - кол-во объектов 2397</t>
  </si>
  <si>
    <t>2</t>
  </si>
  <si>
    <t>Ген план разработан</t>
  </si>
  <si>
    <t>https://sochi.ru/zhizn-goroda/gradostroi/arkhitektura/obsh-obsuzhd/197665/</t>
  </si>
  <si>
    <t>Заключён контракт, срок исполнения 01.06.2024</t>
  </si>
  <si>
    <t>Срок утверждения 2024 год</t>
  </si>
  <si>
    <t>Постановление администрации муниципального образования городской округ город-курорт Сочи Краснодарского края от 04 декабря 2023 года № 3655 «О Порядке определения размера арендной платы за земельные участки, находящиеся в собственности муниципального образования городской округ город-курорт Сочи Краснодарского края, предоставленные в аренду без торгов»</t>
  </si>
  <si>
    <t>https://sochi.ru/zhizn-goroda/ekonomika/standt-razv-konkur/rabota-soveta/</t>
  </si>
  <si>
    <t>доклад подготовлен и направлен в министество КК в установленные сроки</t>
  </si>
  <si>
    <t>За 2023 год  подготовлено 83 заключений об оценке регулирующего воздействия проектов муниципальных нормативных правовых актов муниципального образования городской округ город-курорт Сочи Краснодарского края</t>
  </si>
  <si>
    <t xml:space="preserve">За 2023 год проведено 6 экспертиз указанных муниципальных нормативных правовых актов муниципального образования городской округ город-курорт Сочи Краснодарского края </t>
  </si>
  <si>
    <t>Проведено 30.11.2023 - 01.12.2023</t>
  </si>
  <si>
    <t xml:space="preserve">1. Специализированная выставка «Продукты питания. Напитки – 2023» (с 23 по 26 марта 2023 года в Гранд Отеле «Жемчужина»).
2. XХХII Международный форум «ПИВО - 2023» (с 23 по 26 мая 2023 года, г. Сочи);
3. Международный фестиваль детского и молодежного научно-технического творчества «От Винта!» (с 26 по 29 апреля 2023 года).
4. День российского предпринимательства (25.05.2023 в Городском Собрании Сочи);
5. Стратегическая сессия «ВЫБИРАЙ СВОЁ» в рамках ФПП ВПП «ЕДИНОЙ РОССИИ» «ВЫБИРАЙ СВОЁ» (03.07.2023), 
6. Гастрономический фестиваль «Гастрофест» (с 1 по 6 августа 2023 года);
- «Кубанская ярмарка» (с 28 по 1 октября 2023 года г. Краснодар) 
7. Межрегиональный деловой форум «АгроКлимат» (27.10.2023, Красная поляна «РОЗАХОЛЛ»), 8. «Кубанская Ярмарка - Новогодняя» в период с 23 по 27 декабря 2023 
</t>
  </si>
  <si>
    <t>Усилина  работа по сокращению количества муниципальных унитарных предприятий, осуществляющих деятельность на товарных рынках с развитой конкуренцией, путем приватизации, ликвидации либо реорганизации. В соответствии с распоряжением администрации муниципального образования городской округ город-курорт Сочи Краснодарского края от 15.01.2024 № 2-р установлен предельный срок завершения процедуры ликвидации или реорганизации муниципальных унитарных предприятий муниципального образования городской округ город-курорт Сочи Краснодарского края – 30 сентября 2024 года.
(в 2023 году реорганизован МУП "РЭО-19" путем присоединения к МУП "Сочитеплоэнерго", ликвидирован МУП «СГАУ».
 Сегодня осуществляют  свою деятельность 13  муниципальных организаций: из них 5 предприятий сохранят организационно-правовую форму («Водоканал», «Водосток», «Сочитеплоэнерго», «Парки отдыха «Ривьера-Сочи», "Концертный зал "Фестивальный"), 2 предприятия преобразуются в АО («ГорИВЦ», «Сочиавтотранс»), 1 предприятие – в МБУ («СтройПроектСервис»), 1 предприятие – в МКУ («Редакция газеты «Новости Сочи»), 1 предприятие будет передано в концессию («Бодрость»), 2 предприятия будет ликвидировано («Учебно-курсовой комбинат», "Чистый Сочи"), по МУСХП «Россия» - в настоящее время рассматривается вопрос реорганизации/ликвидации предприятия, в связи с заявлением Генеральной прокуратуры Российской Федерации по истребованию имущественного комплекса МУСХП «Россия» в пользу Российской Федерации в лице администрации федеральной территории «Сириус» в полном объеме у предприятия, в отношении двух  предприятий введены процедуры несостоятельности (банкротства): «Дирекция по финансированию работ по внедрению, строительству и эксплуатации технических средств регулирования дорожного движения»; «Лазаревское специализированное ремонтно-строительное управление»,.в настоящее время контурными управляющими проводиться работа по реорганизации права муниципальной собственности и права хозяйственного ведения на объекты недвижимого имущества. Процедуру банкротства по обоим предприятиям планируется завершить конкурсными управляющими до конца 2024 года)</t>
  </si>
  <si>
    <t>В целях реализации пп.1.1.5 подпрограммы "Фиансовое просвещение  населения Краснодарского края" государственной программы Краснодарского края проведено социалогическое иследование уровня финансовой грамотности насления Краснодарского края и доступности финансовых услуг ( анализ полученных данных проводился в разрезе гендерной и социальной принадлежности, а также возрастных категорий респондентов) . Исходя из данных иследования уровень финансовой грамотности населеняи г. Сочи в 2023 г. составил 87,49% , что выше на 2,98%  по сравнению с 2022 г. (84,51%)</t>
  </si>
  <si>
    <t xml:space="preserve">На территории города Сочи функционирует 99 внутренних структурных подразделений кредитных организаций (отделений), установлено 41575 устройств (на 6,5% больше чем в 2022 году 39038 устройств), из которых  856  банкоматов и 40719 устройств электронных терминалов.  В городе активно развиваются инновационные альтернативные каналы получения финансовых услуг. Граждане и бизнес активнее стали пользоваться системой быстрых платежей, безналичной оплатой услуг по системе Q-r кодов и «Кэшаут». </t>
  </si>
  <si>
    <t xml:space="preserve">Краснодарский край выступает участником федерального проекта «Содействие повышению уровня финансовой грамотности населения и развитию финансового образования в РФ». В рамках подпрограммы «Финансовое просвещение населения Краснодарского края», с целью повышения финансовой грамотности населения города Сочи  в 2023 году реализованы мероприятия  по финансовой грамотности. 
Проведены лекции по финансовой, налоговой и бюджетной грамотности со взрослым населением (проведено 24 лекций с охватом более 1200 человек);
Размещение информационных материалов по финансовой грамотности на муниципальном автобусе (размещены более 500 информационных материалов);
Проведение совместно с Южном ГУ Банка России акции по кибербезопасности «Не говори» (распространено 7000 ед. печатной продукции, а также информационные материалы);
Оказание содействия в размещение на медиаэкранах в городском транспорте информационного материала (видеороликов) на тему «Плачу безналично в транспорте Сочи» (размещены 2 видеоролика транслируемых на 181 муниципальных автобусах);
Организация мероприятий «Уголки финансового просвещения» для жителей отдаленных, малонаселенных и труднодоступных территорий (сформировано 43 уголка финансовой грамотности);
Распространение печатных информационных материалов для населения по финансовой и налоговой грамотности (распространено 86 408 печатных материалов).
</t>
  </si>
  <si>
    <t>За 2023 год было Организовано и проведено обучение 109 муниципальных служащих</t>
  </si>
  <si>
    <t>В 4 квартале 2023 года  была организована работа 32 ярмарок с общим количеством торговых мест – 679, из них 8 универсальных розничных периодичных ярмарок с общим количеством торговых мест – 630, 24 муниципальных универсальных розничных сезонных ярмарок в формате «Фермерский дворик» на 49 мест, 3 разовых муниципальных ярмарки, приуроченные к новогодним и рождественским праздникам, 1 разовая специализированная муниципальная ярмарка по реализации товаров народных промыслов. На муниципальных ярмарках реализуют свою продукцию 225 хозяйствующих субъекта, из них 4 фермерских хозяйств (КФХ), 25 участников ярмарок имеющие личные подсобные хозяйства (ЛПХ), 195 индивидуальных предпринимателей.</t>
  </si>
  <si>
    <t>Постановление администрации муниципального образования городской округ город-курорт Сочи Краснодарского края от 24.07.2023 № 2135 "Об утверждении порядка продления срока проведения ярмарок, выставок-ярмарок на территории муниципального образования городской округ город-курорт Сочи Краснодарского края</t>
  </si>
  <si>
    <t>Публикации в СМИ и на сайте адм МО ГО город-курорт Сочи КК на регулярной основе</t>
  </si>
  <si>
    <t xml:space="preserve">Проводятся встречи, кргулые столы, обучающие игры и тренинги для молодежи </t>
  </si>
  <si>
    <t>Функционирует Точка кипения, котрая направлена на развитие инновационного направления</t>
  </si>
  <si>
    <t>руководителям ресурсоснабжающих
организаций направлена информация с рекомендацией произвести сокращение
сроков административных процедур при согласовании проектно-сметной
документации и выделения территорий (земельных участков) для прохождения
(размещения) сетей ресурсоснабжающей организации в целях упрощения
организации строительно-монтажных работ в рамках технологического
присоединения объектов (инвестиционных проектов), реализуемых инвесторами
на территории муниципального образования городской округ город-курорт Сочи
Краснодарского края</t>
  </si>
  <si>
    <t>За 2023 г. инветиционный портфель состоял 48 пректов на сумму 495,5 млрд.руб. Процент возникновения рисков минимальный</t>
  </si>
  <si>
    <t>Прорабатывается вопрос по строительству технопарка и IT-парка на территории ЗАО «Сочинский ДОЗ» c AVA Group.</t>
  </si>
  <si>
    <t>0,67</t>
  </si>
  <si>
    <t>запланировано в 2024-2025 гг.</t>
  </si>
  <si>
    <t>Оказание ритуальных услуг по принципу "одного окна", наличие</t>
  </si>
  <si>
    <t>инвентаризация проведена на муниципальном кладбище Центрального района по ул. Дагомысской</t>
  </si>
  <si>
    <t>в 2023 году  произведено 4,1 тыс тонн мяса что на 20% выше уровня прошлого года )</t>
  </si>
  <si>
    <t>город принял участие: 1 ).  в 29-й международной туристической выставке «MITT» с 16 по 18 марта 2023 года в г. Москва в МВЦ "Крокус Экспо",2). в 25-й Международной выставке-ярмарке туристических услуг «Отдых-2023» в Республике Беларусь с 13-15 апреля 2023 года, 3). С 8 по 11 июня 2023 года делегация Сочи приняла участие в Российском туристическом форуме «Путешествуй!», 4)в 28-й Ташкентской Международной туристической ярмарке «Туризм на шелковой пути», 5)в 29-м международном форуме-выставке по туризму ОТДЫХ Leisure 2023 (12 – 14 сентября 2023г., г. Москва, ЦВК «Экспоцентр»), 6)Форуме «Неизведанная Карелия», организованном Государственным бюджетным учреждением «Информационный туристский центр Республики Карелия» совместно с отделом развития туризма Министерства экономического развития Республики с 26 по 30 сентября 2023 года</t>
  </si>
  <si>
    <t xml:space="preserve">Предприятия общественного питания всего – 1 930, с количеством посадочных мест – 123 502, из них общедоступная сеть:
• Рестораны – 177, с количеством посадочных мест 21 825;
• Бары – 149, с количеством посадочных мест – 7 455;
• Кафе – 666, с количеством посадочных мест – 32 826;
• Закусочные – 123, с количеством посадочных мест – 2 029;
• Столовые – 134, с количеством посадочных мест – 10 352;
• Предприятия быстрого обслуживания – 34, с количеством посадочных мест – 3 060;
• Магазины (отделы) кулинарии – 36, с количеством посадочных мест – 731;
• Иные типы объектов (буфеты, кафетерии) – 134, с количеством посадочных мест – 1 966.
</t>
  </si>
  <si>
    <t>По итогам проведенной работы,  подобрать необходимый для размещения индустриального (промышленного) парка земельный участок, отвечающий обязательным требованиям в части площади земельного участка (не менее 8 га), на котором отсутствуют перепады высот, отсутствует лесной массив, в случае расположения близлежащей территории Национального парка, природоохранные объекты, отвечающий соответствующим геологическим и геодезическим параметрам, обязательным требованиям к транспортной и инженерной инфраструктуре, а также, муниципальные земельные участки свободные от прав третьих лиц в настоящее время не представляется возможным.</t>
  </si>
  <si>
    <t xml:space="preserve">52 санатория и 2 бальнеолечебницы. </t>
  </si>
  <si>
    <t>«Образовательный центр Орион, «Лондон Экспресс Сочи», Роббо Клуб, ЦДО «Просвещение» представляющие услуги по 19 программам доп. образования</t>
  </si>
  <si>
    <t>Системные мероприятия, направленные на развитие конкуренции муниципального образования городской округ город-курорт Сочи Краснодарского края (в соответствии с распоряжением администрации муниципального образования городской округ город-курорт Сочи Краснодарского края от 01.04.2021г. № 91-р ( в ред. от 20.12.23  г.)</t>
  </si>
  <si>
    <t>Организационно-методическое обеспечение реализации  в муниципальном образовании городской округ город-курорт Сочи Краснодарского края (в соответствии с распоряжением администрации муниципального образования городской округ город-курорт Сочи Краснодарского края                                                                                                                                                                                                                                                                                                                                                                                                                                                               от 01.04.2021г. № 91-р ( в ред. от 20.12.23 г.)</t>
  </si>
  <si>
    <t xml:space="preserve">Организация предоставления дополнительного образования детей в рамках системы персонифицированного финансирования дополнительного образования детей в социальной сфере в соответствии с социальным сертификатом ( в 2023 году выдано  сертификатов  28988) </t>
  </si>
  <si>
    <t xml:space="preserve">"Сочинский хлебокомбинат"44,4 млн, руб., АО"Сочинский мясокомбинат" -  2,6 млн.руб. инвестиции в основной капитал временно сокращены в связи со снижением объемов продаж и перенаправлением свободных денежных средств в развитие продаж: ребрендинг, развитие новых каналов сбыта, разработка новых видов продукции  </t>
  </si>
  <si>
    <t xml:space="preserve">Организация системы транспортного обслуживания населения муниципального образования городской округ город-курорт Сочи Краснодарского края на принципах «брутто-контрактов» запланированна в случае выделения финансирования на 2024 год </t>
  </si>
  <si>
    <t xml:space="preserve">По итогам 2023 года объем закупок у МСП составил 3,8 млрд руб. обеспечено 62 % </t>
  </si>
  <si>
    <t>Проведен</t>
  </si>
  <si>
    <t>утверждена</t>
  </si>
  <si>
    <t xml:space="preserve">стадия разработки </t>
  </si>
  <si>
    <t xml:space="preserve">стадия утверждения </t>
  </si>
  <si>
    <t>https://sochi.ru/strategiya-sochi-2035/normativno-pravovye-akty/</t>
  </si>
  <si>
    <t>более 9</t>
  </si>
  <si>
    <t xml:space="preserve">В соответствии с письмом Министерства экономического развития РФ (вх. № Д05и-41137 от 28.12.2021 г.), в соответствии с письмами Минэкономразвития России от 2.12.2022 №Д05и-39511 и от 23.12.2023 г. № д05и-42289  муниципальным образованием применен  опыт  по 9 практикам ( вобщее количество практик в реестре МО 25 ед.) Расширенная  информация  по практикам предствалена в годовом отчете </t>
  </si>
  <si>
    <t>Госзаказ, Всероссийская конференция ФАС ,Развиваем закупки вместе, обучающее мероприятие для поставщиков                                                                                                                                                                                                                                                                                                                                                                                                                                                                                                                                                                                                                                                                                                                                                                                                                                                                                                                                                                                                                                                                                                                                                                                                                                                                                                                                                                                                                    обучающее мероприятие для поставщико</t>
  </si>
  <si>
    <t xml:space="preserve">Обучено 7 сотрудников  по теме " Практика внедрения антимонопольного комплаенса и применения антимонопольного законодательства органами государственной власти и органами местного сомоуправления" в объеме 72 часа на базе "Научно Исследовательского Института Менеджмента Экономики, Статистика,Информатики" с 18 по 31 июля 2023 г. </t>
  </si>
  <si>
    <t>Выявленные нарушения антимонопольного законодательства в установленные сроки устраняются</t>
  </si>
  <si>
    <t xml:space="preserve"> годовой отчет сформирован размещен  https://sochi.ru/zhizn-goroda/ekonomika/standt-razv-konkur/monitoring/</t>
  </si>
  <si>
    <t>2022-2026</t>
  </si>
  <si>
    <t>Гостиница "Новотель Резорт Красная Поляна Сочи" НАО "Красная поляна",  ООО "Санаторий "Заполярье",  АО «Клинический санаторий «Металлург», ФГБУ «Юг-спорт», АО "Зеленая роща",ООО  "Свод Интернешнл",  АО "Адлеркурорт" .</t>
  </si>
  <si>
    <t>Функционируют 13 школьных агропарков, 1 агропарк -  в Эколого-биологическим центре, 25 агропарков в дошкольных организациях. Реализуется 39 образовательных программ</t>
  </si>
  <si>
    <t xml:space="preserve">1 квартал 2 предприятия – заключены (ООО Эгопласт, ООО «Хорека-ЮГ»);
2 квартал 3 предприятия – заключены (ООО «Спетр-Электро» ООО «Фирам «Арзуста» АО «Международный Аэропорт Сочи»);
3 квартал – 1 предприятие заключило соглашение (ООО «АРС – ЮГ»)
4 квартал – планируется заключать соглашение с АО «ПЛЕМЗАВОД «Адлер». </t>
  </si>
  <si>
    <t xml:space="preserve">в  перечень включено 29 объектов. Из них 3 объекта приватизировано, 19 сданы в аренду, 7 свободные. </t>
  </si>
  <si>
    <t xml:space="preserve"> Информирование субъектов МСП, физических лиц, не являющихся индивидуальными предпринимателями и применяющих специальный налоговый режим «Налог на профессиональный доход» (далее также – самозанятые), а также организаций, образующих инфраструктуру поддержки субъектов МСП, о свободном имуществе, находящемся в собственности Краснодарского края и муниципальной собственности муниципальных образований Краснодарского края, включенном в перечни имущества, утвержденные в соответствии с частью 4 статьи 18 Федерального закона от 24 июля 2007 г. № 209-ФЗ «О развитии малого и среднего предпринимательства в    Российской Федерации»                </t>
  </si>
  <si>
    <t xml:space="preserve">проводилось информирование субъектов МСП о свободном имуществе, находящемся в муниципальной собственности муниципального образования городской округ город-курорт Сочи Краснодарского края, включенном в перечни имущества, утвержденные в соответствии с частью 4 статьи 18 Федерального закона от 24 июля 2007 года № 209-ФЗ «О развитии малого и среднего предпринимательства в Российской Федерации» (далее – Федеральный закон № 209-ФЗ), путем размещения соответствующей информации на официальном сайте администрации муниципального образования городской округ город-курорт Сочи Краснодарского края </t>
  </si>
  <si>
    <t xml:space="preserve">В муниципальной программе произведена корректировка достижения плановых показателей, в связи с перераспределением денежных средствВ рамках выполнения мероприятия заключены муниципальные контракты:
№ 1-ДКиТ/2023 от 07.03.2023, цена контракта составляет 415 000,00 рублей, на оказание услуг по участию в Международной выставке туризма и индустрии гостеприимства MITT, с привлечением творческого коллектива
№ 2-ДКТиПС/2023 от 28.03.2023, цена контракта составляет 1 584 000,00 рублей, на организацию участия в 25-й Международной выставке-ярмарке туристических услуг «Отдых-2023» в Республике Беларусь с 13-15 апреля 2023 года. 
№ 3-ДКТиПС/2023 от 28.03.2023, цена контракта составляет 214 800,00 рублей, на изготовление и поставку информационных презентационных материалов и сувенирной продукции. Изготовлено 3 000 брошюр о достопримечательностях города-курорта Сочи на русском языке.
№ 4-ДКТиПС/2023 от 10.04.2023 на изготовление и поставку сувенирной продукции с символикой города Сочи на сумму 110 820,0 руб. 
№ 5-ДКТиПС/2023 от 18.04.2023 на оказание услуг по размещению рекламно-информационного материала о туристско-рекреационных возможностях города-курорта Сочи на сумму 881 800,00 руб. Опубликованы статьи в журналах РЖД и авиакомпании S7.
№6-ДКТиПС/2023 от 10.05.2023 на оказание услуг по размещению рекламно-информационного материала о туристско-рекреационных возможностях города-курорта Сочи в периодическом печатном бортовом журнале на сумму 173 400,00 рублей. Опубликована статья в журнале авиакомпании «Алроса».
С 8 по 11 июня 2023 года делегация Сочи приняла участие в Российском туристическом форуме «Путешествуй!».
№ 8-ДКТиПС/2023 от 10.07.2023 на оказание услуг по созданию визуальной концепции туристического событийного календаря на сумму 430 000 руб.
№ 9-ДКТиПС/2023 от 10.08.2023 на изготовление и поставку сувенирной продукции с символикой города Сочи на сумму 292 500 руб.
№ 10-ДКТиПС/2023 от 04.09.2023 на организацию участия в 28-й Ташкентской Международной туристической ярмарке «Туризм на шелковой пути».
</t>
  </si>
  <si>
    <t>2 частная образовательная организация оказывает услуги по предоставлению общего образования с численностью обучающихся 541 человек, 2 частные образовательные организации, реализующих программы дошкольного образования с численностью воспитанников 99 человека.</t>
  </si>
  <si>
    <t xml:space="preserve">Работа   по повышения качества закупочной деятельностью субъектов естественных монополий и компаний с муниципальным участием   ведется на постоянной основеповышения </t>
  </si>
  <si>
    <t>В 2023 году в администрации муниципального образования городской округ город- курорт Сочи Краснодарского края отсутствовали муниципальные нормативные правовые акты</t>
  </si>
  <si>
    <t>Проведено 15 мероприятий для субъектов малого и среднего предпринимательства и лиц, планирующих начать предпринимательскую деятельность</t>
  </si>
  <si>
    <t xml:space="preserve">С начала 2023 г. проведено 20 заседаний  по содействию развитию конкуренции , информация размещена на официальном сайте                                                                                                                                                                                                                                                                                                                                                                                                 </t>
  </si>
  <si>
    <t xml:space="preserve">С начала 2023 г. проведено 13 советов по содействию развитию конкуренции                                                                                                                                                                                                                                                                                                                                                                                                                       https://sochi.ru/zhizn-goroda/ekonomika/standt-razv-konkur/rabota-soveta/
</t>
  </si>
  <si>
    <t xml:space="preserve">В плане мероприятий («дорожная карта») утвержденном  распоряжением администрации муниципального образования городской город-курорт Сочи Краснодарского края от 30.12.2022 г. № 433-р. отражены включены  дополнительно 29 товарных рынков (из них 10 индивидуальных товарных рынков:                                                                                                                                                                                                                                                                                           Рынок общественного питания 
Рынок креативной индустрии
Рынок экологии
Рынок общегородских шеринговых сервисов велосипедов/самокатов
Рынок бальнео и грязелечения
Рынок туристско-экскурсионных услуг
Рынок шеринговых сервисов автомобилей
Рынок услуг в сфере культуры и театрально-концертного обслуживания населения
Рынок страховых услуг
Рынок по оказанию услуг с недвижимым имуществом </t>
  </si>
  <si>
    <t>https://sochi.ru/zhizn-goroda/ekonomika/standt-razv-konkur/norm-prav-akty/munitsipal/</t>
  </si>
  <si>
    <t>более 75</t>
  </si>
  <si>
    <t>https://sochi.ru/zhizn-goroda/ekonomika/standt-razv-konkur/monitoring/</t>
  </si>
  <si>
    <t>Мероприятия стратегических, программных и иных документов, реализация которых оказывает влияние на состояние конкуренции на товарных рынках муниципального образования городской округ город-курорт Сочи Краснодарского края  (в соответствии с распоряжением администрации муниципального образования городской округ город-курорт Сочи Краснодарского края от 01.04.2021г.  № 91-р ( в ред. от 20.12.23 г.)</t>
  </si>
  <si>
    <t xml:space="preserve">Приняли участие в международной туристической выставке МИТТ 2023,  представили презентацию курортного потенциала Сочи, в том числе лечебно-оздоровительной базы и природных лечебных факторов. 
Сувенирная продукция представлена в виде каталога курорта Сочи, включая лечебные факторы, отельную сеть, туристическую инфраструктуру, экскурсионные программы и природные объекты турпокпза, новые виды туризма (экологический, активный, культурно-познавательный, событийно-деловой) и брендированных сувениров 
Информация об участии в выставке МИТТ 2023 была размещена в телеграмм-канале департамента, на курортном сайте visit-sochi.com 
и на сайте минкурортов Краснодарского края.  В текущем году 44 пляжа Сочи прошли федеральную классификацию на соответствие национальным стандартам качества, утвержденным Министерством экономического развития Российской Федерации. «Синие флаги» присвоены 35 пляжам. </t>
  </si>
  <si>
    <t xml:space="preserve"> В 2023 году субсидия из средств бюджета города Сочи предоставлена    14 СОНКО на общую сумму 4 745 438,0 руб. Среди получателей субсидии -  общественные организации ветеранов и инвалидов города Сочи, организации по работе с семьей.  За счет субсидии реализованы проекты, включающие: - деятельность по социальной поддержке и защите граждан;
- деятельность в области патриотического воспитания граждан и пропаганды здорового образа жизни;
- деятельность, направленную на развитие духовно-нравственного воспитания; - деятельность по социальной адаптации и реабилитации инвалидов</t>
  </si>
  <si>
    <t>Мероприятия, обеспечивающие достижение ключевых показателей развития конкуренции 
на товарных рынках муниципального образования городской округ город-курорт Сочи Краснодарского края (в соответствии с распоряжением администрации муниципального образования городской округ город-курорт Сочи Краснодарского края от 01.04.2021г. № 91-р   ( в ред. от 20.12.23 г.)</t>
  </si>
  <si>
    <t>13</t>
  </si>
  <si>
    <t>15</t>
  </si>
  <si>
    <t xml:space="preserve">Доля существующих кладбищ,на которых проведена инвентаризация мест захоронений, процентов </t>
  </si>
  <si>
    <t>Доля организаций частной формы собственности в сфере розничной торговли, (за исключением государственной и муниципальной собственности) процентов</t>
  </si>
  <si>
    <t>Количество мест на рынках и ярмарках, в т.ч ярмарках "Выходного дня", в торговых комплексах, единиц</t>
  </si>
  <si>
    <t>Доля организаций частной формы собственности на рынке продукции машиностроения, за искл. организаций обороно-промышленного комплекса процентов</t>
  </si>
  <si>
    <r>
      <t>2023-2026</t>
    </r>
    <r>
      <rPr>
        <sz val="11"/>
        <color theme="1"/>
        <rFont val="Calibri"/>
        <family val="2"/>
        <charset val="204"/>
        <scheme val="minor"/>
      </rPr>
      <t/>
    </r>
  </si>
  <si>
    <r>
      <t>2023-2027</t>
    </r>
    <r>
      <rPr>
        <sz val="11"/>
        <color theme="1"/>
        <rFont val="Calibri"/>
        <family val="2"/>
        <charset val="204"/>
        <scheme val="minor"/>
      </rPr>
      <t/>
    </r>
  </si>
  <si>
    <r>
      <t>2023-2028</t>
    </r>
    <r>
      <rPr>
        <sz val="11"/>
        <color theme="1"/>
        <rFont val="Calibri"/>
        <family val="2"/>
        <charset val="204"/>
        <scheme val="minor"/>
      </rPr>
      <t/>
    </r>
  </si>
  <si>
    <r>
      <t>2023-2029</t>
    </r>
    <r>
      <rPr>
        <sz val="11"/>
        <color theme="1"/>
        <rFont val="Calibri"/>
        <family val="2"/>
        <charset val="204"/>
        <scheme val="minor"/>
      </rPr>
      <t/>
    </r>
  </si>
  <si>
    <r>
      <t>2023-2030</t>
    </r>
    <r>
      <rPr>
        <sz val="11"/>
        <color theme="1"/>
        <rFont val="Calibri"/>
        <family val="2"/>
        <charset val="204"/>
        <scheme val="minor"/>
      </rPr>
      <t/>
    </r>
  </si>
  <si>
    <r>
      <t>2023-2031</t>
    </r>
    <r>
      <rPr>
        <sz val="11"/>
        <color theme="1"/>
        <rFont val="Calibri"/>
        <family val="2"/>
        <charset val="204"/>
        <scheme val="minor"/>
      </rPr>
      <t/>
    </r>
  </si>
  <si>
    <r>
      <t>2023-2032</t>
    </r>
    <r>
      <rPr>
        <sz val="11"/>
        <color theme="1"/>
        <rFont val="Calibri"/>
        <family val="2"/>
        <charset val="204"/>
        <scheme val="minor"/>
      </rPr>
      <t/>
    </r>
  </si>
  <si>
    <r>
      <t>2023-2033</t>
    </r>
    <r>
      <rPr>
        <sz val="11"/>
        <color theme="1"/>
        <rFont val="Calibri"/>
        <family val="2"/>
        <charset val="204"/>
        <scheme val="minor"/>
      </rPr>
      <t/>
    </r>
  </si>
  <si>
    <t xml:space="preserve">Организация работы на базе Муниципального общеобразовательного бюджетного учреждения гимназии № 6 города Сочи имени Зорина Федора Михайловича  детского 
технопарка «Кванториум» 
</t>
  </si>
  <si>
    <t>2024-2025</t>
  </si>
  <si>
    <t xml:space="preserve">Обеспечение реализации 
регионального проекта «Современная школа» в рамках
федерального проекта «Современная школа» национального проекта «Образование».                                                                                                                                                                                                             Кванториум станет центром образования детей через их привлечение к изучению и практическому применению наукоёмких технологий
</t>
  </si>
  <si>
    <t>Заявка одобрена в 2023 году, мероприятие планируется в четвертом квартале 2024 года</t>
  </si>
  <si>
    <t>85,7</t>
  </si>
  <si>
    <t>Доля детей в возрасте от 5 до 18 лет, охваченных дополнительным образованием, процентов</t>
  </si>
  <si>
    <t>доля детей, которые обеспечены сертификатами ПФДО, а в период с 1 января 2023 г. до 1 января 2025 г. – социальными сертификатами, процентов</t>
  </si>
  <si>
    <t>Доля негосударственного сектора, включенного в ПФДО по социальным сертификатам, в общем количестве юридических лиц, индивидуальных предпринимателей, включенных в ПФДО по социальным сертификатам, процентов</t>
  </si>
  <si>
    <t>73</t>
  </si>
  <si>
    <t>20</t>
  </si>
  <si>
    <t>79</t>
  </si>
  <si>
    <t>25</t>
  </si>
  <si>
    <t>количество семинаров-совещаний по информированию санаторно-курортных и гостиничных организаций о мерах государственной поддержки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</si>
</sst>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
    <numFmt numFmtId="165" formatCode="0.0"/>
  </numFmts>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0"/>
      <color theme="1"/>
      <name val="Times New Roman"/>
      <family val="1"/>
      <charset val="204"/>
    </font>
    <font>
      <b/>
      <sz val="12"/>
      <color theme="1"/>
      <name val="Times New Roman"/>
      <family val="1"/>
      <charset val="204"/>
    </font>
    <font>
      <b/>
      <sz val="14"/>
      <color theme="1"/>
      <name val="Times New Roman"/>
      <family val="1"/>
      <charset val="204"/>
    </font>
    <font>
      <b/>
      <sz val="12"/>
      <color theme="1"/>
      <name val="Calibri"/>
      <family val="2"/>
      <charset val="204"/>
      <scheme val="minor"/>
    </font>
    <font>
      <sz val="11"/>
      <color theme="1"/>
      <name val="Times New Roman"/>
      <family val="1"/>
      <charset val="204"/>
    </font>
    <font>
      <b/>
      <sz val="11"/>
      <color theme="1"/>
      <name val="Times New Roman"/>
      <family val="1"/>
      <charset val="204"/>
    </font>
    <font>
      <sz val="10"/>
      <name val="Times New Roman"/>
      <family val="1"/>
      <charset val="204"/>
    </font>
    <font>
      <b/>
      <sz val="11"/>
      <color rgb="FF000000"/>
      <name val="Times New Roman"/>
      <family val="1"/>
      <charset val="204"/>
    </font>
    <font>
      <sz val="12"/>
      <color theme="1"/>
      <name val="Times New Roman"/>
      <family val="1"/>
      <charset val="204"/>
    </font>
    <font>
      <b/>
      <sz val="10"/>
      <name val="Times New Roman"/>
      <family val="1"/>
      <charset val="204"/>
    </font>
    <font>
      <u/>
      <sz val="11"/>
      <color theme="10"/>
      <name val="Calibri"/>
      <family val="2"/>
      <scheme val="minor"/>
    </font>
    <font>
      <sz val="11"/>
      <name val="Times New Roman"/>
      <family val="1"/>
      <charset val="204"/>
    </font>
    <font>
      <u/>
      <sz val="11"/>
      <color theme="10"/>
      <name val="Times New Roman"/>
      <family val="1"/>
      <charset val="204"/>
    </font>
    <font>
      <sz val="11"/>
      <name val="Calibri"/>
      <family val="2"/>
      <charset val="204"/>
      <scheme val="minor"/>
    </font>
    <font>
      <sz val="14"/>
      <color theme="1"/>
      <name val="Calibri"/>
      <family val="2"/>
      <scheme val="minor"/>
    </font>
    <font>
      <sz val="11"/>
      <name val="Calibri"/>
      <family val="2"/>
      <scheme val="minor"/>
    </font>
    <font>
      <sz val="12"/>
      <name val="Times New Roman"/>
      <family val="1"/>
      <charset val="204"/>
    </font>
    <font>
      <u/>
      <sz val="12"/>
      <color theme="10"/>
      <name val="Times New Roman"/>
      <family val="1"/>
      <charset val="204"/>
    </font>
    <font>
      <sz val="10"/>
      <color theme="1"/>
      <name val="Calibri"/>
      <family val="2"/>
      <charset val="204"/>
      <scheme val="minor"/>
    </font>
    <font>
      <sz val="10"/>
      <color theme="1"/>
      <name val="Calibri"/>
      <family val="2"/>
      <scheme val="minor"/>
    </font>
    <font>
      <u/>
      <sz val="10"/>
      <color theme="10"/>
      <name val="Calibri"/>
      <family val="2"/>
      <scheme val="minor"/>
    </font>
    <font>
      <u/>
      <sz val="10"/>
      <color theme="10"/>
      <name val="Times New Roman"/>
      <family val="1"/>
      <charset val="204"/>
    </font>
  </fonts>
  <fills count="8">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0"/>
        <bgColor theme="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s>
  <cellStyleXfs count="2">
    <xf numFmtId="0" fontId="0" fillId="0" borderId="0"/>
    <xf numFmtId="0" fontId="14" fillId="0" borderId="0" applyNumberFormat="0" applyFill="0" applyBorder="0" applyAlignment="0" applyProtection="0"/>
  </cellStyleXfs>
  <cellXfs count="158">
    <xf numFmtId="0" fontId="0" fillId="0" borderId="0" xfId="0"/>
    <xf numFmtId="0" fontId="0" fillId="0" borderId="0" xfId="0" applyAlignment="1">
      <alignment wrapText="1"/>
    </xf>
    <xf numFmtId="0" fontId="7" fillId="0" borderId="0" xfId="0" applyFont="1" applyAlignment="1">
      <alignment horizontal="center" vertical="center" wrapText="1"/>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4" fillId="4" borderId="1" xfId="0" applyFont="1" applyFill="1" applyBorder="1" applyAlignment="1">
      <alignment horizontal="center" vertical="center" wrapText="1"/>
    </xf>
    <xf numFmtId="0" fontId="0" fillId="4" borderId="0" xfId="0" applyFill="1"/>
    <xf numFmtId="0" fontId="3" fillId="4" borderId="0" xfId="0" applyFont="1" applyFill="1" applyAlignment="1">
      <alignment horizontal="center" vertical="center" wrapText="1"/>
    </xf>
    <xf numFmtId="0" fontId="0" fillId="4" borderId="1" xfId="0" applyFill="1" applyBorder="1"/>
    <xf numFmtId="0" fontId="0" fillId="5" borderId="0" xfId="0" applyFill="1"/>
    <xf numFmtId="0" fontId="5" fillId="3" borderId="2" xfId="0" applyFont="1" applyFill="1" applyBorder="1" applyAlignment="1">
      <alignment horizontal="center" vertical="center" wrapText="1"/>
    </xf>
    <xf numFmtId="0" fontId="0" fillId="0" borderId="0" xfId="0" applyAlignment="1">
      <alignment horizontal="center" vertical="center"/>
    </xf>
    <xf numFmtId="0" fontId="0" fillId="4" borderId="0" xfId="0" applyFill="1" applyAlignment="1">
      <alignment horizontal="center" vertical="center"/>
    </xf>
    <xf numFmtId="0" fontId="8" fillId="4" borderId="1" xfId="0" applyFont="1" applyFill="1" applyBorder="1" applyAlignment="1">
      <alignment horizontal="center" vertical="center" wrapText="1"/>
    </xf>
    <xf numFmtId="0" fontId="8" fillId="4" borderId="1" xfId="0" applyFont="1" applyFill="1" applyBorder="1" applyAlignment="1">
      <alignment vertical="top" wrapText="1"/>
    </xf>
    <xf numFmtId="0" fontId="8"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49" fontId="0" fillId="0" borderId="0" xfId="0" applyNumberFormat="1"/>
    <xf numFmtId="49" fontId="5" fillId="4" borderId="10" xfId="0" applyNumberFormat="1" applyFont="1" applyFill="1" applyBorder="1" applyAlignment="1">
      <alignment horizontal="center" vertical="center" wrapText="1"/>
    </xf>
    <xf numFmtId="0" fontId="8"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49" fontId="11" fillId="4"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3" fillId="4" borderId="0" xfId="0" applyNumberFormat="1" applyFont="1" applyFill="1" applyAlignment="1">
      <alignment horizontal="center" vertical="center" wrapText="1"/>
    </xf>
    <xf numFmtId="0" fontId="0" fillId="6" borderId="0" xfId="0" applyFill="1"/>
    <xf numFmtId="9" fontId="5" fillId="4" borderId="1" xfId="0" applyNumberFormat="1"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9" fontId="8" fillId="4" borderId="1" xfId="0" applyNumberFormat="1" applyFont="1" applyFill="1" applyBorder="1" applyAlignment="1">
      <alignment horizontal="center" vertical="center" wrapText="1"/>
    </xf>
    <xf numFmtId="9" fontId="4" fillId="4" borderId="1" xfId="0" applyNumberFormat="1" applyFont="1" applyFill="1" applyBorder="1" applyAlignment="1">
      <alignment horizontal="center" vertical="center"/>
    </xf>
    <xf numFmtId="9" fontId="15" fillId="4" borderId="1"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9" fontId="10" fillId="4" borderId="1" xfId="0" applyNumberFormat="1" applyFont="1" applyFill="1" applyBorder="1" applyAlignment="1">
      <alignment horizontal="center" vertical="center" wrapText="1"/>
    </xf>
    <xf numFmtId="9" fontId="10" fillId="4" borderId="1" xfId="0" applyNumberFormat="1" applyFont="1" applyFill="1" applyBorder="1" applyAlignment="1">
      <alignment horizontal="center" vertical="center"/>
    </xf>
    <xf numFmtId="49" fontId="15" fillId="4" borderId="1" xfId="0" applyNumberFormat="1" applyFont="1" applyFill="1" applyBorder="1" applyAlignment="1">
      <alignment horizontal="center" vertical="center"/>
    </xf>
    <xf numFmtId="0" fontId="8" fillId="4" borderId="4" xfId="0" applyFont="1" applyFill="1" applyBorder="1" applyAlignment="1">
      <alignment horizontal="center" vertical="center" wrapText="1"/>
    </xf>
    <xf numFmtId="49" fontId="4" fillId="4" borderId="1" xfId="0" applyNumberFormat="1" applyFont="1" applyFill="1" applyBorder="1" applyAlignment="1">
      <alignment horizontal="center" vertical="center"/>
    </xf>
    <xf numFmtId="0" fontId="18" fillId="0" borderId="0" xfId="0" applyFont="1"/>
    <xf numFmtId="164" fontId="10" fillId="4" borderId="1" xfId="0" applyNumberFormat="1" applyFont="1" applyFill="1" applyBorder="1" applyAlignment="1">
      <alignment horizontal="center" vertical="center" wrapText="1"/>
    </xf>
    <xf numFmtId="0" fontId="0" fillId="4" borderId="1" xfId="0" applyFill="1" applyBorder="1" applyAlignment="1">
      <alignment wrapText="1"/>
    </xf>
    <xf numFmtId="0" fontId="15" fillId="4" borderId="1" xfId="0" applyFont="1" applyFill="1" applyBorder="1" applyAlignment="1">
      <alignment horizontal="center" vertical="center"/>
    </xf>
    <xf numFmtId="49" fontId="15" fillId="7" borderId="1" xfId="0" applyNumberFormat="1" applyFont="1" applyFill="1" applyBorder="1" applyAlignment="1">
      <alignment horizontal="center" vertical="center"/>
    </xf>
    <xf numFmtId="165" fontId="10" fillId="4" borderId="1" xfId="0" applyNumberFormat="1" applyFont="1" applyFill="1" applyBorder="1" applyAlignment="1">
      <alignment horizontal="center" vertical="center" wrapText="1"/>
    </xf>
    <xf numFmtId="165" fontId="15" fillId="4" borderId="1" xfId="0" applyNumberFormat="1" applyFont="1" applyFill="1" applyBorder="1" applyAlignment="1">
      <alignment horizontal="center" vertical="center" wrapText="1"/>
    </xf>
    <xf numFmtId="0" fontId="8" fillId="4" borderId="1" xfId="0" applyFont="1" applyFill="1" applyBorder="1" applyAlignment="1">
      <alignment horizontal="left" vertical="top" wrapText="1"/>
    </xf>
    <xf numFmtId="0" fontId="10" fillId="4" borderId="5" xfId="0" applyFont="1" applyFill="1" applyBorder="1" applyAlignment="1">
      <alignment horizontal="center" vertical="center" wrapText="1"/>
    </xf>
    <xf numFmtId="0" fontId="10" fillId="4" borderId="1" xfId="0" applyNumberFormat="1" applyFont="1" applyFill="1" applyBorder="1" applyAlignment="1">
      <alignment horizontal="center" vertical="center" wrapText="1"/>
    </xf>
    <xf numFmtId="1" fontId="15" fillId="4" borderId="1" xfId="0" applyNumberFormat="1" applyFont="1" applyFill="1" applyBorder="1" applyAlignment="1">
      <alignment horizontal="center" vertical="center"/>
    </xf>
    <xf numFmtId="0" fontId="19" fillId="4" borderId="1" xfId="0" applyFont="1" applyFill="1" applyBorder="1" applyAlignment="1">
      <alignment horizontal="center" vertical="center"/>
    </xf>
    <xf numFmtId="49" fontId="0" fillId="4" borderId="0" xfId="0" applyNumberFormat="1" applyFill="1"/>
    <xf numFmtId="0" fontId="9"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5" fillId="4" borderId="1" xfId="0" applyFont="1" applyFill="1" applyBorder="1" applyAlignment="1">
      <alignment horizontal="left" vertical="top" wrapText="1"/>
    </xf>
    <xf numFmtId="3" fontId="10" fillId="4" borderId="1" xfId="0" applyNumberFormat="1" applyFont="1" applyFill="1" applyBorder="1" applyAlignment="1">
      <alignment horizontal="center" vertical="center" wrapText="1"/>
    </xf>
    <xf numFmtId="0" fontId="19" fillId="4" borderId="1" xfId="0"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0" fontId="8" fillId="4" borderId="1" xfId="0" applyFont="1" applyFill="1" applyBorder="1" applyAlignment="1">
      <alignment vertical="center" wrapText="1"/>
    </xf>
    <xf numFmtId="0" fontId="8" fillId="4" borderId="1" xfId="0" applyFont="1" applyFill="1" applyBorder="1" applyAlignment="1">
      <alignment wrapText="1"/>
    </xf>
    <xf numFmtId="164" fontId="15" fillId="4" borderId="1" xfId="0" applyNumberFormat="1" applyFont="1" applyFill="1" applyBorder="1" applyAlignment="1">
      <alignment horizontal="center" vertical="center" wrapText="1"/>
    </xf>
    <xf numFmtId="9" fontId="15" fillId="4" borderId="1" xfId="0" applyNumberFormat="1" applyFont="1" applyFill="1" applyBorder="1" applyAlignment="1">
      <alignment horizontal="center" vertical="center" wrapText="1"/>
    </xf>
    <xf numFmtId="0" fontId="15" fillId="4" borderId="1" xfId="0" applyFont="1" applyFill="1" applyBorder="1" applyAlignment="1">
      <alignment vertical="center" wrapText="1"/>
    </xf>
    <xf numFmtId="0" fontId="14" fillId="4" borderId="1" xfId="1" applyFill="1" applyBorder="1" applyAlignment="1">
      <alignment horizontal="center" vertical="center" wrapText="1"/>
    </xf>
    <xf numFmtId="0" fontId="15" fillId="4" borderId="1" xfId="0" applyFont="1" applyFill="1" applyBorder="1" applyAlignment="1">
      <alignment horizontal="center" vertical="center" wrapText="1"/>
    </xf>
    <xf numFmtId="0" fontId="4" fillId="4" borderId="1" xfId="0" applyFont="1" applyFill="1" applyBorder="1" applyAlignment="1">
      <alignment horizontal="center" vertical="top" wrapText="1"/>
    </xf>
    <xf numFmtId="0" fontId="8" fillId="4" borderId="8" xfId="0" applyFont="1" applyFill="1" applyBorder="1" applyAlignment="1">
      <alignment vertical="top" wrapText="1"/>
    </xf>
    <xf numFmtId="0" fontId="8" fillId="4" borderId="8" xfId="0" applyFont="1" applyFill="1" applyBorder="1" applyAlignment="1">
      <alignment horizontal="center" vertical="center" wrapText="1"/>
    </xf>
    <xf numFmtId="0" fontId="8" fillId="4" borderId="1" xfId="0" applyFont="1" applyFill="1" applyBorder="1" applyAlignment="1">
      <alignment horizontal="center" vertical="top" wrapText="1"/>
    </xf>
    <xf numFmtId="0" fontId="8" fillId="4" borderId="8" xfId="0" applyFont="1" applyFill="1" applyBorder="1" applyAlignment="1">
      <alignment horizontal="center" vertical="top" wrapText="1"/>
    </xf>
    <xf numFmtId="0" fontId="2" fillId="4" borderId="1" xfId="0" applyFont="1" applyFill="1" applyBorder="1" applyAlignment="1">
      <alignment horizontal="center" vertical="center" wrapText="1"/>
    </xf>
    <xf numFmtId="0" fontId="8" fillId="4" borderId="9" xfId="0" applyFont="1" applyFill="1" applyBorder="1" applyAlignment="1">
      <alignment vertical="top" wrapText="1"/>
    </xf>
    <xf numFmtId="0" fontId="8" fillId="4" borderId="9" xfId="0" applyFont="1" applyFill="1" applyBorder="1" applyAlignment="1">
      <alignment horizontal="center" vertical="center" wrapText="1"/>
    </xf>
    <xf numFmtId="1" fontId="8" fillId="4" borderId="1" xfId="0" applyNumberFormat="1" applyFont="1" applyFill="1" applyBorder="1" applyAlignment="1">
      <alignment horizontal="center" vertical="center" wrapText="1"/>
    </xf>
    <xf numFmtId="0" fontId="8" fillId="4" borderId="9" xfId="0" applyFont="1" applyFill="1" applyBorder="1" applyAlignment="1">
      <alignment vertical="center" wrapText="1"/>
    </xf>
    <xf numFmtId="0" fontId="8" fillId="4" borderId="8" xfId="0" applyFont="1" applyFill="1" applyBorder="1" applyAlignment="1">
      <alignment vertical="center" wrapText="1"/>
    </xf>
    <xf numFmtId="164" fontId="10" fillId="4"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0" fontId="15" fillId="4" borderId="10" xfId="0" applyFont="1" applyFill="1" applyBorder="1" applyAlignment="1">
      <alignment horizontal="center" vertical="center" wrapText="1"/>
    </xf>
    <xf numFmtId="9" fontId="19" fillId="4" borderId="1" xfId="0" applyNumberFormat="1" applyFont="1" applyFill="1" applyBorder="1" applyAlignment="1">
      <alignment horizontal="center" vertical="center"/>
    </xf>
    <xf numFmtId="0" fontId="19" fillId="4" borderId="1" xfId="0" applyFont="1" applyFill="1" applyBorder="1"/>
    <xf numFmtId="0" fontId="19" fillId="4" borderId="1" xfId="0" applyFont="1" applyFill="1" applyBorder="1" applyAlignment="1">
      <alignment wrapText="1"/>
    </xf>
    <xf numFmtId="0" fontId="19" fillId="4" borderId="1" xfId="0" applyFont="1" applyFill="1" applyBorder="1" applyAlignment="1">
      <alignment vertical="center" wrapText="1"/>
    </xf>
    <xf numFmtId="0" fontId="15" fillId="4" borderId="1" xfId="0" applyNumberFormat="1" applyFont="1" applyFill="1" applyBorder="1" applyAlignment="1">
      <alignment horizontal="center" vertical="center"/>
    </xf>
    <xf numFmtId="49" fontId="10" fillId="4" borderId="1" xfId="0" applyNumberFormat="1" applyFont="1" applyFill="1" applyBorder="1" applyAlignment="1">
      <alignment horizontal="center" vertical="center"/>
    </xf>
    <xf numFmtId="0" fontId="19" fillId="4" borderId="1" xfId="0" applyFont="1" applyFill="1" applyBorder="1" applyAlignment="1">
      <alignment vertical="top" wrapText="1"/>
    </xf>
    <xf numFmtId="49" fontId="15" fillId="4" borderId="1" xfId="0" applyNumberFormat="1" applyFont="1" applyFill="1" applyBorder="1" applyAlignment="1">
      <alignment horizontal="center" vertical="center" wrapText="1"/>
    </xf>
    <xf numFmtId="9" fontId="15" fillId="7" borderId="1" xfId="0" applyNumberFormat="1" applyFont="1" applyFill="1" applyBorder="1" applyAlignment="1">
      <alignment vertical="center" wrapText="1"/>
    </xf>
    <xf numFmtId="165" fontId="15" fillId="4" borderId="1" xfId="0" applyNumberFormat="1" applyFont="1" applyFill="1" applyBorder="1" applyAlignment="1">
      <alignment horizontal="center" vertical="center"/>
    </xf>
    <xf numFmtId="0" fontId="17" fillId="4" borderId="1" xfId="0" applyFont="1" applyFill="1" applyBorder="1" applyAlignment="1">
      <alignment vertical="center" wrapText="1"/>
    </xf>
    <xf numFmtId="0" fontId="15" fillId="7" borderId="1"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9" fillId="4" borderId="1" xfId="0" applyFont="1" applyFill="1" applyBorder="1" applyAlignment="1">
      <alignment vertical="distributed"/>
    </xf>
    <xf numFmtId="49" fontId="19" fillId="4" borderId="1" xfId="0" applyNumberFormat="1" applyFont="1" applyFill="1" applyBorder="1"/>
    <xf numFmtId="0" fontId="12" fillId="4" borderId="1" xfId="0" applyFont="1" applyFill="1" applyBorder="1" applyAlignment="1">
      <alignment vertical="top" wrapText="1"/>
    </xf>
    <xf numFmtId="0" fontId="12" fillId="4" borderId="0" xfId="0" applyFont="1" applyFill="1" applyAlignment="1">
      <alignment vertical="top" wrapText="1"/>
    </xf>
    <xf numFmtId="0" fontId="20" fillId="4" borderId="4" xfId="0" applyFont="1" applyFill="1" applyBorder="1" applyAlignment="1">
      <alignment vertical="top" wrapText="1"/>
    </xf>
    <xf numFmtId="0" fontId="20" fillId="4" borderId="1" xfId="0" applyFont="1" applyFill="1" applyBorder="1" applyAlignment="1">
      <alignment vertical="top" wrapText="1"/>
    </xf>
    <xf numFmtId="0" fontId="5" fillId="4" borderId="1" xfId="0" applyFont="1" applyFill="1" applyBorder="1" applyAlignment="1">
      <alignment vertical="top" wrapText="1"/>
    </xf>
    <xf numFmtId="49" fontId="12" fillId="4" borderId="1" xfId="0" applyNumberFormat="1" applyFont="1" applyFill="1" applyBorder="1" applyAlignment="1">
      <alignment vertical="top" wrapText="1"/>
    </xf>
    <xf numFmtId="0" fontId="12" fillId="4" borderId="1" xfId="0" applyFont="1" applyFill="1" applyBorder="1" applyAlignment="1">
      <alignment vertical="top"/>
    </xf>
    <xf numFmtId="0" fontId="21" fillId="4" borderId="1" xfId="1" applyFont="1" applyFill="1" applyBorder="1" applyAlignment="1">
      <alignment vertical="top"/>
    </xf>
    <xf numFmtId="0" fontId="12" fillId="4" borderId="7" xfId="0" applyFont="1" applyFill="1" applyBorder="1" applyAlignment="1">
      <alignment vertical="top" wrapText="1"/>
    </xf>
    <xf numFmtId="0" fontId="21" fillId="4" borderId="1" xfId="1" applyFont="1" applyFill="1" applyBorder="1" applyAlignment="1">
      <alignment vertical="top" wrapText="1"/>
    </xf>
    <xf numFmtId="0" fontId="10" fillId="4" borderId="2" xfId="0" applyFont="1" applyFill="1" applyBorder="1" applyAlignment="1">
      <alignment horizontal="center" vertical="center" wrapText="1"/>
    </xf>
    <xf numFmtId="9" fontId="22" fillId="4" borderId="1" xfId="0" applyNumberFormat="1" applyFont="1" applyFill="1" applyBorder="1" applyAlignment="1">
      <alignment horizontal="center" vertical="center" wrapText="1"/>
    </xf>
    <xf numFmtId="0" fontId="22" fillId="4" borderId="1" xfId="0" applyFont="1" applyFill="1" applyBorder="1" applyAlignment="1">
      <alignment horizontal="center" vertical="center" wrapText="1"/>
    </xf>
    <xf numFmtId="0" fontId="23" fillId="4" borderId="1" xfId="0" applyFont="1" applyFill="1" applyBorder="1" applyAlignment="1">
      <alignment horizontal="center" vertical="center"/>
    </xf>
    <xf numFmtId="9" fontId="23" fillId="4" borderId="1" xfId="0" applyNumberFormat="1" applyFont="1" applyFill="1" applyBorder="1" applyAlignment="1">
      <alignment horizontal="center" vertical="center"/>
    </xf>
    <xf numFmtId="0" fontId="23" fillId="4" borderId="1" xfId="0" applyFont="1" applyFill="1" applyBorder="1" applyAlignment="1">
      <alignment horizontal="center" vertical="center" wrapText="1"/>
    </xf>
    <xf numFmtId="0" fontId="23" fillId="4" borderId="0" xfId="0" applyFont="1" applyFill="1" applyAlignment="1">
      <alignment horizontal="center" vertical="center"/>
    </xf>
    <xf numFmtId="0" fontId="10" fillId="4" borderId="1" xfId="0" applyFont="1" applyFill="1" applyBorder="1" applyAlignment="1">
      <alignment horizontal="center" vertical="top" wrapText="1"/>
    </xf>
    <xf numFmtId="0" fontId="10" fillId="4" borderId="1" xfId="0" applyFont="1" applyFill="1" applyBorder="1" applyAlignment="1">
      <alignment horizontal="center"/>
    </xf>
    <xf numFmtId="0" fontId="4" fillId="4" borderId="1" xfId="0" applyFont="1" applyFill="1" applyBorder="1" applyAlignment="1">
      <alignment horizontal="center"/>
    </xf>
    <xf numFmtId="0" fontId="4" fillId="4" borderId="1" xfId="0" applyFont="1" applyFill="1" applyBorder="1" applyAlignment="1">
      <alignment horizontal="center" wrapText="1"/>
    </xf>
    <xf numFmtId="0" fontId="24" fillId="4" borderId="1" xfId="1" applyFont="1" applyFill="1" applyBorder="1" applyAlignment="1">
      <alignment horizontal="center" vertical="center" wrapText="1"/>
    </xf>
    <xf numFmtId="0" fontId="25" fillId="4" borderId="1" xfId="1" applyFont="1" applyFill="1" applyBorder="1" applyAlignment="1">
      <alignment horizontal="center" vertical="center" wrapText="1"/>
    </xf>
    <xf numFmtId="49" fontId="22" fillId="4" borderId="1" xfId="0" applyNumberFormat="1" applyFont="1" applyFill="1" applyBorder="1" applyAlignment="1">
      <alignment horizontal="center" vertical="center" wrapText="1"/>
    </xf>
    <xf numFmtId="0" fontId="16" fillId="4" borderId="1" xfId="1" applyFont="1" applyFill="1" applyBorder="1" applyAlignment="1">
      <alignment horizontal="center" vertical="center" wrapText="1"/>
    </xf>
    <xf numFmtId="0" fontId="16" fillId="4" borderId="4" xfId="1" applyFont="1" applyFill="1" applyBorder="1" applyAlignment="1">
      <alignment horizontal="center" vertical="center" wrapText="1"/>
    </xf>
    <xf numFmtId="0" fontId="16" fillId="4" borderId="1" xfId="1" applyFont="1" applyFill="1" applyBorder="1" applyAlignment="1">
      <alignment vertical="top" wrapText="1"/>
    </xf>
    <xf numFmtId="0" fontId="8" fillId="4" borderId="0" xfId="0" applyFont="1" applyFill="1" applyAlignment="1">
      <alignment horizontal="center" vertical="center" wrapText="1"/>
    </xf>
    <xf numFmtId="0" fontId="4" fillId="4" borderId="0" xfId="0" applyFont="1" applyFill="1" applyBorder="1" applyAlignment="1">
      <alignment horizontal="center" vertical="center"/>
    </xf>
    <xf numFmtId="0" fontId="4" fillId="4" borderId="1" xfId="0" applyFont="1" applyFill="1" applyBorder="1" applyAlignment="1">
      <alignment vertical="top" wrapText="1"/>
    </xf>
    <xf numFmtId="164" fontId="10"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49" fontId="8" fillId="4" borderId="1" xfId="0" applyNumberFormat="1" applyFont="1" applyFill="1" applyBorder="1" applyAlignment="1">
      <alignment horizontal="center" vertical="center"/>
    </xf>
    <xf numFmtId="0" fontId="15" fillId="4" borderId="1" xfId="0" applyFont="1" applyFill="1" applyBorder="1" applyAlignment="1">
      <alignment vertical="top" wrapText="1"/>
    </xf>
    <xf numFmtId="2" fontId="6" fillId="0" borderId="4" xfId="0" applyNumberFormat="1" applyFont="1" applyBorder="1" applyAlignment="1">
      <alignment horizontal="center" vertical="top" wrapText="1"/>
    </xf>
    <xf numFmtId="2" fontId="6" fillId="0" borderId="6" xfId="0" applyNumberFormat="1" applyFont="1" applyBorder="1" applyAlignment="1">
      <alignment horizontal="center" vertical="top" wrapText="1"/>
    </xf>
    <xf numFmtId="2" fontId="6" fillId="0" borderId="5" xfId="0" applyNumberFormat="1" applyFont="1" applyBorder="1" applyAlignment="1">
      <alignment horizontal="center" vertical="top" wrapText="1"/>
    </xf>
    <xf numFmtId="0" fontId="13" fillId="4" borderId="4"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9" fillId="0" borderId="6" xfId="0" applyFont="1" applyBorder="1" applyAlignment="1">
      <alignment wrapText="1"/>
    </xf>
    <xf numFmtId="0" fontId="19" fillId="0" borderId="5" xfId="0" applyFont="1" applyBorder="1" applyAlignment="1">
      <alignment wrapText="1"/>
    </xf>
    <xf numFmtId="0" fontId="12" fillId="4" borderId="2" xfId="0" applyFont="1" applyFill="1" applyBorder="1" applyAlignment="1">
      <alignment vertical="top" wrapText="1"/>
    </xf>
    <xf numFmtId="0" fontId="12" fillId="4" borderId="7" xfId="0" applyFont="1" applyFill="1" applyBorder="1" applyAlignment="1">
      <alignment vertical="top" wrapText="1"/>
    </xf>
    <xf numFmtId="0" fontId="20" fillId="4" borderId="2" xfId="0" applyFont="1" applyFill="1" applyBorder="1" applyAlignment="1">
      <alignment vertical="top" wrapText="1"/>
    </xf>
    <xf numFmtId="0" fontId="20" fillId="4" borderId="7" xfId="0" applyFont="1" applyFill="1" applyBorder="1" applyAlignment="1">
      <alignment vertical="top" wrapText="1"/>
    </xf>
    <xf numFmtId="0" fontId="6" fillId="0" borderId="3" xfId="0" applyFont="1" applyBorder="1" applyAlignment="1">
      <alignment horizontal="center" vertical="top" wrapText="1"/>
    </xf>
    <xf numFmtId="164" fontId="10" fillId="4"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6" fillId="0" borderId="0" xfId="0" applyFont="1" applyBorder="1" applyAlignment="1">
      <alignment horizontal="center" vertical="top" wrapText="1"/>
    </xf>
  </cellXfs>
  <cellStyles count="2">
    <cellStyle name="Гиперссылка" xfId="1" builtinId="8"/>
    <cellStyle name="Обычный"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sochi.ru/zhizn-goroda/ekonomika/standt-razv-konkur/antimonopolnyy-komplaens/" TargetMode="External"/><Relationship Id="rId3" Type="http://schemas.openxmlformats.org/officeDocument/2006/relationships/hyperlink" Target="https://sochi.ru/zhizn-goroda/ekonomika/standt-razv-konkur/antimonopolnyy-komplaens/" TargetMode="External"/><Relationship Id="rId7" Type="http://schemas.openxmlformats.org/officeDocument/2006/relationships/hyperlink" Target="https://sochi.ru/zhizn-goroda/ekonomika/standt-razv-konkur/antimonopolnyy-komplaens/" TargetMode="External"/><Relationship Id="rId2" Type="http://schemas.openxmlformats.org/officeDocument/2006/relationships/hyperlink" Target="https://sochi.ru/zhizn-goroda/ekonomika/standt-razv-konkur/antimonopolnyy-komplaens/" TargetMode="External"/><Relationship Id="rId1" Type="http://schemas.openxmlformats.org/officeDocument/2006/relationships/hyperlink" Target="https://sochi.ru/zhizn-goroda/ekonomika/standt-razv-konkur/antimonopolnyy-komplaens/" TargetMode="External"/><Relationship Id="rId6" Type="http://schemas.openxmlformats.org/officeDocument/2006/relationships/hyperlink" Target="https://sochi.ru/strategiya-sochi-2035/normativno-pravovye-akty/" TargetMode="External"/><Relationship Id="rId5" Type="http://schemas.openxmlformats.org/officeDocument/2006/relationships/hyperlink" Target="https://sochi.ru/zhizn-goroda/ekonomika/standt-razv-konkur/antimonopolnyy-komplaens/" TargetMode="External"/><Relationship Id="rId10" Type="http://schemas.openxmlformats.org/officeDocument/2006/relationships/printerSettings" Target="../printerSettings/printerSettings2.bin"/><Relationship Id="rId4" Type="http://schemas.openxmlformats.org/officeDocument/2006/relationships/hyperlink" Target="https://sochi.ru/zhizn-goroda/ekonomika/standt-razv-konkur/antimonopolnyy-komplaens/" TargetMode="External"/><Relationship Id="rId9" Type="http://schemas.openxmlformats.org/officeDocument/2006/relationships/hyperlink" Target="https://sochi.ru/zhizn-goroda/gradostroi/obekty-munitsipalnoy-sobstvennosti/"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sochi.ru/zhizn-goroda/ekonomika/standt-razv-konkur/novosti/" TargetMode="External"/><Relationship Id="rId2" Type="http://schemas.openxmlformats.org/officeDocument/2006/relationships/hyperlink" Target="https://sochi.ru/zhizn-goroda/ekonomika/standt-razv-konkur/norm-prav-akty/munitsipal/" TargetMode="External"/><Relationship Id="rId1" Type="http://schemas.openxmlformats.org/officeDocument/2006/relationships/hyperlink" Target="https://sochi.ru/zhizn-goroda/ekonomika/standt-razv-konkur/rabota-soveta/" TargetMode="External"/><Relationship Id="rId5" Type="http://schemas.openxmlformats.org/officeDocument/2006/relationships/printerSettings" Target="../printerSettings/printerSettings3.bin"/><Relationship Id="rId4" Type="http://schemas.openxmlformats.org/officeDocument/2006/relationships/hyperlink" Target="https://sochi.ru/zhizn-goroda/ekonomika/standt-razv-konkur/monitoring/"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sochi.ru/zhizn-goroda/gradostroi/arkhitektura/obsh-obsuzhd/19766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092"/>
  <sheetViews>
    <sheetView tabSelected="1" zoomScale="80" zoomScaleNormal="80" workbookViewId="0">
      <pane xSplit="10" ySplit="2" topLeftCell="K3" activePane="bottomRight" state="frozen"/>
      <selection pane="topRight" activeCell="O1" sqref="O1"/>
      <selection pane="bottomLeft" activeCell="A4" sqref="A4"/>
      <selection pane="bottomRight" activeCell="F5" sqref="F5"/>
    </sheetView>
  </sheetViews>
  <sheetFormatPr defaultRowHeight="15" x14ac:dyDescent="0.25"/>
  <cols>
    <col min="2" max="2" width="33" style="17" customWidth="1"/>
    <col min="3" max="3" width="29.28515625" style="17" customWidth="1"/>
    <col min="4" max="4" width="15.42578125" style="17" customWidth="1"/>
    <col min="5" max="5" width="21.140625" style="17" customWidth="1"/>
    <col min="6" max="6" width="11.85546875" style="18" customWidth="1"/>
    <col min="7" max="7" width="14.28515625" style="17" customWidth="1"/>
    <col min="8" max="8" width="13" style="17" customWidth="1"/>
    <col min="9" max="9" width="12.5703125" style="17" customWidth="1"/>
    <col min="10" max="10" width="15" style="17" customWidth="1"/>
    <col min="11" max="11" width="15.140625" customWidth="1"/>
    <col min="12" max="12" width="11.28515625" customWidth="1"/>
    <col min="13" max="13" width="11.85546875" style="26" customWidth="1"/>
    <col min="14" max="14" width="12.85546875" customWidth="1"/>
    <col min="15" max="15" width="14.85546875" customWidth="1"/>
    <col min="16" max="16" width="11.28515625" customWidth="1"/>
    <col min="17" max="17" width="21.42578125" style="33" customWidth="1"/>
    <col min="18" max="18" width="47.28515625" customWidth="1"/>
  </cols>
  <sheetData>
    <row r="1" spans="1:18" ht="70.5" customHeight="1" x14ac:dyDescent="0.25">
      <c r="A1" s="140" t="s">
        <v>529</v>
      </c>
      <c r="B1" s="141"/>
      <c r="C1" s="141"/>
      <c r="D1" s="141"/>
      <c r="E1" s="141"/>
      <c r="F1" s="141"/>
      <c r="G1" s="141"/>
      <c r="H1" s="141"/>
      <c r="I1" s="141"/>
      <c r="J1" s="141"/>
      <c r="K1" s="141"/>
      <c r="L1" s="141"/>
      <c r="M1" s="141"/>
      <c r="N1" s="141"/>
      <c r="O1" s="141"/>
      <c r="P1" s="141"/>
      <c r="Q1" s="141"/>
      <c r="R1" s="142"/>
    </row>
    <row r="2" spans="1:18" ht="63" x14ac:dyDescent="0.25">
      <c r="A2" s="22" t="s">
        <v>0</v>
      </c>
      <c r="B2" s="22" t="s">
        <v>1</v>
      </c>
      <c r="C2" s="22" t="s">
        <v>2</v>
      </c>
      <c r="D2" s="23" t="s">
        <v>4</v>
      </c>
      <c r="E2" s="23" t="s">
        <v>15</v>
      </c>
      <c r="F2" s="22" t="s">
        <v>173</v>
      </c>
      <c r="G2" s="22" t="s">
        <v>319</v>
      </c>
      <c r="H2" s="22" t="s">
        <v>320</v>
      </c>
      <c r="I2" s="24" t="s">
        <v>343</v>
      </c>
      <c r="J2" s="24" t="s">
        <v>324</v>
      </c>
      <c r="K2" s="24" t="s">
        <v>349</v>
      </c>
      <c r="L2" s="24" t="s">
        <v>350</v>
      </c>
      <c r="M2" s="30" t="s">
        <v>362</v>
      </c>
      <c r="N2" s="24" t="s">
        <v>363</v>
      </c>
      <c r="O2" s="30" t="s">
        <v>411</v>
      </c>
      <c r="P2" s="24" t="s">
        <v>412</v>
      </c>
      <c r="Q2" s="34" t="s">
        <v>413</v>
      </c>
      <c r="R2" s="22" t="s">
        <v>414</v>
      </c>
    </row>
    <row r="3" spans="1:18" ht="17.25" customHeight="1" x14ac:dyDescent="0.25">
      <c r="A3" s="22">
        <v>1</v>
      </c>
      <c r="B3" s="22">
        <v>2</v>
      </c>
      <c r="C3" s="22">
        <v>3</v>
      </c>
      <c r="D3" s="22">
        <v>4</v>
      </c>
      <c r="E3" s="22">
        <v>5</v>
      </c>
      <c r="F3" s="22">
        <v>6</v>
      </c>
      <c r="G3" s="25">
        <v>7</v>
      </c>
      <c r="H3" s="25">
        <v>8</v>
      </c>
      <c r="I3" s="25">
        <v>9</v>
      </c>
      <c r="J3" s="25">
        <v>10</v>
      </c>
      <c r="K3" s="25">
        <v>11</v>
      </c>
      <c r="L3" s="22">
        <v>12</v>
      </c>
      <c r="M3" s="27" t="s">
        <v>530</v>
      </c>
      <c r="N3" s="25">
        <v>14</v>
      </c>
      <c r="O3" s="31" t="s">
        <v>531</v>
      </c>
      <c r="P3" s="22">
        <v>16</v>
      </c>
      <c r="Q3" s="31" t="s">
        <v>372</v>
      </c>
      <c r="R3" s="22">
        <v>18</v>
      </c>
    </row>
    <row r="4" spans="1:18" ht="165.75" x14ac:dyDescent="0.25">
      <c r="A4" s="85">
        <v>44562</v>
      </c>
      <c r="B4" s="87" t="s">
        <v>39</v>
      </c>
      <c r="C4" s="87" t="s">
        <v>40</v>
      </c>
      <c r="D4" s="87" t="s">
        <v>41</v>
      </c>
      <c r="E4" s="87" t="s">
        <v>16</v>
      </c>
      <c r="F4" s="87">
        <v>1.31</v>
      </c>
      <c r="G4" s="41">
        <v>1.4</v>
      </c>
      <c r="H4" s="41">
        <v>0.4</v>
      </c>
      <c r="I4" s="41">
        <v>0.4</v>
      </c>
      <c r="J4" s="41">
        <v>0.4</v>
      </c>
      <c r="K4" s="50">
        <v>0.4</v>
      </c>
      <c r="L4" s="89">
        <v>0.4</v>
      </c>
      <c r="M4" s="44">
        <v>0.4</v>
      </c>
      <c r="N4" s="44">
        <v>0.4</v>
      </c>
      <c r="O4" s="44">
        <v>0.4</v>
      </c>
      <c r="P4" s="50">
        <v>0.4</v>
      </c>
      <c r="Q4" s="90">
        <f>P4/O4*100%</f>
        <v>1</v>
      </c>
      <c r="R4" s="91"/>
    </row>
    <row r="5" spans="1:18" ht="89.25" x14ac:dyDescent="0.25">
      <c r="A5" s="85">
        <v>44593</v>
      </c>
      <c r="B5" s="87" t="s">
        <v>42</v>
      </c>
      <c r="C5" s="87" t="s">
        <v>40</v>
      </c>
      <c r="D5" s="87" t="s">
        <v>41</v>
      </c>
      <c r="E5" s="87" t="s">
        <v>16</v>
      </c>
      <c r="F5" s="87">
        <v>51</v>
      </c>
      <c r="G5" s="41">
        <v>54</v>
      </c>
      <c r="H5" s="41">
        <v>2</v>
      </c>
      <c r="I5" s="41">
        <v>2</v>
      </c>
      <c r="J5" s="41">
        <v>2</v>
      </c>
      <c r="K5" s="50">
        <v>2</v>
      </c>
      <c r="L5" s="50">
        <v>2</v>
      </c>
      <c r="M5" s="44">
        <v>2</v>
      </c>
      <c r="N5" s="44">
        <v>2</v>
      </c>
      <c r="O5" s="44">
        <v>2</v>
      </c>
      <c r="P5" s="50">
        <v>2</v>
      </c>
      <c r="Q5" s="90">
        <f t="shared" ref="Q5:Q72" si="0">P5/O5*100%</f>
        <v>1</v>
      </c>
      <c r="R5" s="91"/>
    </row>
    <row r="6" spans="1:18" ht="191.25" x14ac:dyDescent="0.25">
      <c r="A6" s="87">
        <v>2</v>
      </c>
      <c r="B6" s="87" t="s">
        <v>43</v>
      </c>
      <c r="C6" s="87" t="s">
        <v>44</v>
      </c>
      <c r="D6" s="87" t="s">
        <v>41</v>
      </c>
      <c r="E6" s="87" t="s">
        <v>16</v>
      </c>
      <c r="F6" s="87">
        <v>0.9</v>
      </c>
      <c r="G6" s="41">
        <v>0.9</v>
      </c>
      <c r="H6" s="41">
        <v>0.4</v>
      </c>
      <c r="I6" s="41">
        <v>0.4</v>
      </c>
      <c r="J6" s="41">
        <v>0.7</v>
      </c>
      <c r="K6" s="50">
        <v>0.7</v>
      </c>
      <c r="L6" s="50">
        <v>0.7</v>
      </c>
      <c r="M6" s="44" t="s">
        <v>386</v>
      </c>
      <c r="N6" s="44" t="s">
        <v>386</v>
      </c>
      <c r="O6" s="44" t="s">
        <v>416</v>
      </c>
      <c r="P6" s="44" t="s">
        <v>481</v>
      </c>
      <c r="Q6" s="90">
        <f t="shared" si="0"/>
        <v>1.1166666666666667</v>
      </c>
      <c r="R6" s="91"/>
    </row>
    <row r="7" spans="1:18" ht="178.5" x14ac:dyDescent="0.25">
      <c r="A7" s="85">
        <v>44563</v>
      </c>
      <c r="B7" s="87" t="s">
        <v>45</v>
      </c>
      <c r="C7" s="87" t="s">
        <v>44</v>
      </c>
      <c r="D7" s="87" t="s">
        <v>41</v>
      </c>
      <c r="E7" s="87" t="s">
        <v>16</v>
      </c>
      <c r="F7" s="87">
        <v>24</v>
      </c>
      <c r="G7" s="41">
        <v>27</v>
      </c>
      <c r="H7" s="41">
        <v>1</v>
      </c>
      <c r="I7" s="41">
        <v>1</v>
      </c>
      <c r="J7" s="41">
        <v>1</v>
      </c>
      <c r="K7" s="50">
        <v>1</v>
      </c>
      <c r="L7" s="50">
        <v>1</v>
      </c>
      <c r="M7" s="44">
        <v>1</v>
      </c>
      <c r="N7" s="44">
        <v>1</v>
      </c>
      <c r="O7" s="44">
        <v>1</v>
      </c>
      <c r="P7" s="50">
        <v>1</v>
      </c>
      <c r="Q7" s="90">
        <f t="shared" si="0"/>
        <v>1</v>
      </c>
      <c r="R7" s="91"/>
    </row>
    <row r="8" spans="1:18" ht="63.75" x14ac:dyDescent="0.25">
      <c r="A8" s="87">
        <v>3</v>
      </c>
      <c r="B8" s="87" t="s">
        <v>46</v>
      </c>
      <c r="C8" s="87" t="s">
        <v>47</v>
      </c>
      <c r="D8" s="87" t="s">
        <v>41</v>
      </c>
      <c r="E8" s="87" t="s">
        <v>16</v>
      </c>
      <c r="F8" s="87">
        <v>5.4</v>
      </c>
      <c r="G8" s="41">
        <v>6</v>
      </c>
      <c r="H8" s="41">
        <v>18.5</v>
      </c>
      <c r="I8" s="41">
        <v>18.5</v>
      </c>
      <c r="J8" s="41">
        <v>18.5</v>
      </c>
      <c r="K8" s="50">
        <v>18.5</v>
      </c>
      <c r="L8" s="50">
        <v>18.5</v>
      </c>
      <c r="M8" s="44">
        <v>18.5</v>
      </c>
      <c r="N8" s="44">
        <v>18.5</v>
      </c>
      <c r="O8" s="44">
        <v>18.5</v>
      </c>
      <c r="P8" s="44">
        <v>18.5</v>
      </c>
      <c r="Q8" s="38">
        <f t="shared" si="0"/>
        <v>1</v>
      </c>
      <c r="R8" s="92" t="s">
        <v>490</v>
      </c>
    </row>
    <row r="9" spans="1:18" ht="63.75" x14ac:dyDescent="0.25">
      <c r="A9" s="136"/>
      <c r="B9" s="136" t="s">
        <v>549</v>
      </c>
      <c r="C9" s="136" t="s">
        <v>47</v>
      </c>
      <c r="D9" s="136" t="s">
        <v>41</v>
      </c>
      <c r="E9" s="136" t="s">
        <v>16</v>
      </c>
      <c r="F9" s="66"/>
      <c r="G9" s="41">
        <v>79</v>
      </c>
      <c r="H9" s="29">
        <v>79</v>
      </c>
      <c r="I9" s="29">
        <v>51</v>
      </c>
      <c r="J9" s="29">
        <v>51</v>
      </c>
      <c r="K9" s="137">
        <v>63</v>
      </c>
      <c r="L9" s="137">
        <v>63</v>
      </c>
      <c r="M9" s="138" t="s">
        <v>552</v>
      </c>
      <c r="N9" s="138" t="s">
        <v>552</v>
      </c>
      <c r="O9" s="138" t="s">
        <v>554</v>
      </c>
      <c r="P9" s="138" t="s">
        <v>554</v>
      </c>
      <c r="Q9" s="38">
        <f t="shared" si="0"/>
        <v>1</v>
      </c>
      <c r="R9" s="92"/>
    </row>
    <row r="10" spans="1:18" ht="63.75" x14ac:dyDescent="0.25">
      <c r="A10" s="136"/>
      <c r="B10" s="136" t="s">
        <v>550</v>
      </c>
      <c r="C10" s="136" t="s">
        <v>47</v>
      </c>
      <c r="D10" s="136" t="s">
        <v>41</v>
      </c>
      <c r="E10" s="136" t="s">
        <v>16</v>
      </c>
      <c r="F10" s="66"/>
      <c r="G10" s="41">
        <v>25</v>
      </c>
      <c r="H10" s="29">
        <v>25</v>
      </c>
      <c r="I10" s="29">
        <v>13</v>
      </c>
      <c r="J10" s="29">
        <v>13</v>
      </c>
      <c r="K10" s="137">
        <v>15</v>
      </c>
      <c r="L10" s="137">
        <v>15</v>
      </c>
      <c r="M10" s="138" t="s">
        <v>553</v>
      </c>
      <c r="N10" s="138" t="s">
        <v>553</v>
      </c>
      <c r="O10" s="138" t="s">
        <v>555</v>
      </c>
      <c r="P10" s="138" t="s">
        <v>555</v>
      </c>
      <c r="Q10" s="38">
        <f t="shared" si="0"/>
        <v>1</v>
      </c>
      <c r="R10" s="92"/>
    </row>
    <row r="11" spans="1:18" ht="89.25" x14ac:dyDescent="0.25">
      <c r="A11" s="136"/>
      <c r="B11" s="136" t="s">
        <v>551</v>
      </c>
      <c r="C11" s="136" t="s">
        <v>47</v>
      </c>
      <c r="D11" s="136" t="s">
        <v>41</v>
      </c>
      <c r="E11" s="136" t="s">
        <v>16</v>
      </c>
      <c r="F11" s="66"/>
      <c r="G11" s="41">
        <v>3</v>
      </c>
      <c r="H11" s="29">
        <v>3</v>
      </c>
      <c r="I11" s="29">
        <v>3</v>
      </c>
      <c r="J11" s="29">
        <v>3</v>
      </c>
      <c r="K11" s="137">
        <v>3</v>
      </c>
      <c r="L11" s="137">
        <v>3</v>
      </c>
      <c r="M11" s="138" t="s">
        <v>378</v>
      </c>
      <c r="N11" s="138" t="s">
        <v>378</v>
      </c>
      <c r="O11" s="138" t="s">
        <v>378</v>
      </c>
      <c r="P11" s="138" t="s">
        <v>378</v>
      </c>
      <c r="Q11" s="38">
        <f t="shared" si="0"/>
        <v>1</v>
      </c>
      <c r="R11" s="92"/>
    </row>
    <row r="12" spans="1:18" ht="63.75" x14ac:dyDescent="0.25">
      <c r="A12" s="87">
        <v>4</v>
      </c>
      <c r="B12" s="87" t="s">
        <v>17</v>
      </c>
      <c r="C12" s="87" t="s">
        <v>48</v>
      </c>
      <c r="D12" s="87" t="s">
        <v>7</v>
      </c>
      <c r="E12" s="87" t="s">
        <v>16</v>
      </c>
      <c r="F12" s="87">
        <v>87.4</v>
      </c>
      <c r="G12" s="41">
        <v>87.4</v>
      </c>
      <c r="H12" s="44" t="s">
        <v>417</v>
      </c>
      <c r="I12" s="44" t="s">
        <v>417</v>
      </c>
      <c r="J12" s="44" t="s">
        <v>417</v>
      </c>
      <c r="K12" s="44" t="s">
        <v>417</v>
      </c>
      <c r="L12" s="44" t="s">
        <v>417</v>
      </c>
      <c r="M12" s="44" t="s">
        <v>417</v>
      </c>
      <c r="N12" s="44" t="s">
        <v>417</v>
      </c>
      <c r="O12" s="44" t="s">
        <v>417</v>
      </c>
      <c r="P12" s="44" t="s">
        <v>417</v>
      </c>
      <c r="Q12" s="38">
        <f t="shared" si="0"/>
        <v>1</v>
      </c>
      <c r="R12" s="91"/>
    </row>
    <row r="13" spans="1:18" ht="102" x14ac:dyDescent="0.25">
      <c r="A13" s="85">
        <v>44596</v>
      </c>
      <c r="B13" s="87" t="s">
        <v>49</v>
      </c>
      <c r="C13" s="87" t="s">
        <v>48</v>
      </c>
      <c r="D13" s="87" t="s">
        <v>7</v>
      </c>
      <c r="E13" s="87" t="s">
        <v>16</v>
      </c>
      <c r="F13" s="87">
        <v>1</v>
      </c>
      <c r="G13" s="41">
        <v>1</v>
      </c>
      <c r="H13" s="41">
        <v>1</v>
      </c>
      <c r="I13" s="41">
        <v>1</v>
      </c>
      <c r="J13" s="41">
        <v>1</v>
      </c>
      <c r="K13" s="50">
        <v>1</v>
      </c>
      <c r="L13" s="50">
        <v>1</v>
      </c>
      <c r="M13" s="44">
        <v>1</v>
      </c>
      <c r="N13" s="44">
        <v>1</v>
      </c>
      <c r="O13" s="44" t="s">
        <v>369</v>
      </c>
      <c r="P13" s="50">
        <v>1</v>
      </c>
      <c r="Q13" s="90">
        <f t="shared" si="0"/>
        <v>1</v>
      </c>
      <c r="R13" s="87" t="s">
        <v>345</v>
      </c>
    </row>
    <row r="14" spans="1:18" ht="198.75" customHeight="1" x14ac:dyDescent="0.25">
      <c r="A14" s="85">
        <v>44624</v>
      </c>
      <c r="B14" s="87" t="s">
        <v>532</v>
      </c>
      <c r="C14" s="87" t="s">
        <v>48</v>
      </c>
      <c r="D14" s="87" t="s">
        <v>7</v>
      </c>
      <c r="E14" s="87" t="s">
        <v>16</v>
      </c>
      <c r="F14" s="87" t="s">
        <v>18</v>
      </c>
      <c r="G14" s="41">
        <v>60</v>
      </c>
      <c r="H14" s="41">
        <v>0</v>
      </c>
      <c r="I14" s="41">
        <v>0</v>
      </c>
      <c r="J14" s="41">
        <v>0</v>
      </c>
      <c r="K14" s="50">
        <v>0</v>
      </c>
      <c r="L14" s="50">
        <v>0</v>
      </c>
      <c r="M14" s="44">
        <v>0</v>
      </c>
      <c r="N14" s="44">
        <v>0</v>
      </c>
      <c r="O14" s="44">
        <v>0</v>
      </c>
      <c r="P14" s="50">
        <v>1</v>
      </c>
      <c r="Q14" s="90">
        <v>1</v>
      </c>
      <c r="R14" s="93" t="s">
        <v>484</v>
      </c>
    </row>
    <row r="15" spans="1:18" ht="198.75" customHeight="1" x14ac:dyDescent="0.25">
      <c r="A15" s="85">
        <v>45386</v>
      </c>
      <c r="B15" s="87" t="s">
        <v>442</v>
      </c>
      <c r="C15" s="87" t="s">
        <v>48</v>
      </c>
      <c r="D15" s="87" t="s">
        <v>7</v>
      </c>
      <c r="E15" s="87" t="s">
        <v>16</v>
      </c>
      <c r="F15" s="87"/>
      <c r="G15" s="87" t="s">
        <v>18</v>
      </c>
      <c r="H15" s="41"/>
      <c r="I15" s="41"/>
      <c r="J15" s="41"/>
      <c r="K15" s="50"/>
      <c r="L15" s="50"/>
      <c r="M15" s="44"/>
      <c r="N15" s="44"/>
      <c r="O15" s="44" t="s">
        <v>327</v>
      </c>
      <c r="P15" s="44" t="s">
        <v>327</v>
      </c>
      <c r="Q15" s="90">
        <v>1</v>
      </c>
      <c r="R15" s="93" t="s">
        <v>482</v>
      </c>
    </row>
    <row r="16" spans="1:18" ht="198.75" customHeight="1" x14ac:dyDescent="0.25">
      <c r="A16" s="85">
        <v>45416</v>
      </c>
      <c r="B16" s="87" t="s">
        <v>443</v>
      </c>
      <c r="C16" s="87" t="s">
        <v>48</v>
      </c>
      <c r="D16" s="87" t="s">
        <v>7</v>
      </c>
      <c r="E16" s="87" t="s">
        <v>16</v>
      </c>
      <c r="F16" s="87"/>
      <c r="G16" s="87" t="s">
        <v>18</v>
      </c>
      <c r="H16" s="41"/>
      <c r="I16" s="41"/>
      <c r="J16" s="41"/>
      <c r="K16" s="50"/>
      <c r="L16" s="50"/>
      <c r="M16" s="44"/>
      <c r="N16" s="44"/>
      <c r="O16" s="44" t="s">
        <v>327</v>
      </c>
      <c r="P16" s="44" t="s">
        <v>327</v>
      </c>
      <c r="Q16" s="90">
        <v>1</v>
      </c>
      <c r="R16" s="93" t="s">
        <v>482</v>
      </c>
    </row>
    <row r="17" spans="1:18" ht="198.75" customHeight="1" x14ac:dyDescent="0.25">
      <c r="A17" s="85">
        <v>45447</v>
      </c>
      <c r="B17" s="87" t="s">
        <v>483</v>
      </c>
      <c r="C17" s="87" t="s">
        <v>48</v>
      </c>
      <c r="D17" s="87" t="s">
        <v>7</v>
      </c>
      <c r="E17" s="87" t="s">
        <v>16</v>
      </c>
      <c r="F17" s="87"/>
      <c r="G17" s="87" t="s">
        <v>18</v>
      </c>
      <c r="H17" s="41"/>
      <c r="I17" s="41"/>
      <c r="J17" s="41"/>
      <c r="K17" s="50"/>
      <c r="L17" s="50"/>
      <c r="M17" s="44"/>
      <c r="N17" s="44"/>
      <c r="O17" s="44" t="s">
        <v>327</v>
      </c>
      <c r="P17" s="44" t="s">
        <v>327</v>
      </c>
      <c r="Q17" s="90">
        <v>1</v>
      </c>
      <c r="R17" s="93" t="s">
        <v>482</v>
      </c>
    </row>
    <row r="18" spans="1:18" ht="89.25" x14ac:dyDescent="0.25">
      <c r="A18" s="87">
        <v>5</v>
      </c>
      <c r="B18" s="87" t="s">
        <v>50</v>
      </c>
      <c r="C18" s="87" t="s">
        <v>51</v>
      </c>
      <c r="D18" s="87" t="s">
        <v>52</v>
      </c>
      <c r="E18" s="87" t="s">
        <v>16</v>
      </c>
      <c r="F18" s="87">
        <v>90</v>
      </c>
      <c r="G18" s="41" t="s">
        <v>394</v>
      </c>
      <c r="H18" s="41">
        <v>22</v>
      </c>
      <c r="I18" s="41">
        <v>22</v>
      </c>
      <c r="J18" s="41">
        <v>22</v>
      </c>
      <c r="K18" s="50">
        <v>22</v>
      </c>
      <c r="L18" s="50">
        <v>22</v>
      </c>
      <c r="M18" s="44">
        <v>22</v>
      </c>
      <c r="N18" s="44">
        <v>22</v>
      </c>
      <c r="O18" s="50">
        <v>22</v>
      </c>
      <c r="P18" s="50">
        <v>22</v>
      </c>
      <c r="Q18" s="90">
        <f t="shared" si="0"/>
        <v>1</v>
      </c>
      <c r="R18" s="91"/>
    </row>
    <row r="19" spans="1:18" ht="63.75" x14ac:dyDescent="0.25">
      <c r="A19" s="87">
        <v>6</v>
      </c>
      <c r="B19" s="87" t="s">
        <v>53</v>
      </c>
      <c r="C19" s="87" t="s">
        <v>54</v>
      </c>
      <c r="D19" s="87" t="s">
        <v>55</v>
      </c>
      <c r="E19" s="87" t="s">
        <v>16</v>
      </c>
      <c r="F19" s="87">
        <v>76.400000000000006</v>
      </c>
      <c r="G19" s="87">
        <v>84.9</v>
      </c>
      <c r="H19" s="50">
        <v>89.5</v>
      </c>
      <c r="I19" s="50">
        <v>89.5</v>
      </c>
      <c r="J19" s="50">
        <v>89.5</v>
      </c>
      <c r="K19" s="50">
        <v>89.5</v>
      </c>
      <c r="L19" s="50">
        <v>89.5</v>
      </c>
      <c r="M19" s="50">
        <v>89.5</v>
      </c>
      <c r="N19" s="50">
        <v>89.5</v>
      </c>
      <c r="O19" s="50">
        <v>89.5</v>
      </c>
      <c r="P19" s="50">
        <v>89.5</v>
      </c>
      <c r="Q19" s="90">
        <f t="shared" si="0"/>
        <v>1</v>
      </c>
      <c r="R19" s="91"/>
    </row>
    <row r="20" spans="1:18" ht="63.75" x14ac:dyDescent="0.25">
      <c r="A20" s="85">
        <v>44567</v>
      </c>
      <c r="B20" s="87" t="s">
        <v>56</v>
      </c>
      <c r="C20" s="87" t="s">
        <v>54</v>
      </c>
      <c r="D20" s="87" t="s">
        <v>55</v>
      </c>
      <c r="E20" s="87" t="s">
        <v>16</v>
      </c>
      <c r="F20" s="87">
        <v>23.6</v>
      </c>
      <c r="G20" s="41">
        <v>15.1</v>
      </c>
      <c r="H20" s="41">
        <v>10.5</v>
      </c>
      <c r="I20" s="41">
        <v>10.5</v>
      </c>
      <c r="J20" s="41">
        <v>10.5</v>
      </c>
      <c r="K20" s="50">
        <v>10.5</v>
      </c>
      <c r="L20" s="50">
        <v>10.5</v>
      </c>
      <c r="M20" s="44" t="s">
        <v>396</v>
      </c>
      <c r="N20" s="44">
        <v>10.5</v>
      </c>
      <c r="O20" s="44" t="s">
        <v>396</v>
      </c>
      <c r="P20" s="41">
        <v>10.5</v>
      </c>
      <c r="Q20" s="90">
        <f t="shared" si="0"/>
        <v>1</v>
      </c>
      <c r="R20" s="91"/>
    </row>
    <row r="21" spans="1:18" ht="102" x14ac:dyDescent="0.25">
      <c r="A21" s="87">
        <v>7</v>
      </c>
      <c r="B21" s="87" t="s">
        <v>57</v>
      </c>
      <c r="C21" s="87" t="s">
        <v>19</v>
      </c>
      <c r="D21" s="87" t="s">
        <v>58</v>
      </c>
      <c r="E21" s="87" t="s">
        <v>16</v>
      </c>
      <c r="F21" s="87">
        <v>91.4</v>
      </c>
      <c r="G21" s="41">
        <v>91.5</v>
      </c>
      <c r="H21" s="41">
        <v>100</v>
      </c>
      <c r="I21" s="41">
        <v>100</v>
      </c>
      <c r="J21" s="41">
        <v>100</v>
      </c>
      <c r="K21" s="50">
        <v>100</v>
      </c>
      <c r="L21" s="50">
        <v>100</v>
      </c>
      <c r="M21" s="44" t="s">
        <v>367</v>
      </c>
      <c r="N21" s="43">
        <v>1</v>
      </c>
      <c r="O21" s="44" t="s">
        <v>367</v>
      </c>
      <c r="P21" s="41">
        <v>100</v>
      </c>
      <c r="Q21" s="90">
        <f t="shared" si="0"/>
        <v>1</v>
      </c>
      <c r="R21" s="91"/>
    </row>
    <row r="22" spans="1:18" ht="102" x14ac:dyDescent="0.25">
      <c r="A22" s="85">
        <v>44568</v>
      </c>
      <c r="B22" s="87" t="s">
        <v>49</v>
      </c>
      <c r="C22" s="87" t="s">
        <v>19</v>
      </c>
      <c r="D22" s="87" t="s">
        <v>58</v>
      </c>
      <c r="E22" s="87" t="s">
        <v>16</v>
      </c>
      <c r="F22" s="87">
        <v>1</v>
      </c>
      <c r="G22" s="41">
        <v>1</v>
      </c>
      <c r="H22" s="41">
        <v>1</v>
      </c>
      <c r="I22" s="41">
        <v>1</v>
      </c>
      <c r="J22" s="41">
        <v>1</v>
      </c>
      <c r="K22" s="50">
        <v>1</v>
      </c>
      <c r="L22" s="50">
        <v>1</v>
      </c>
      <c r="M22" s="44">
        <v>1</v>
      </c>
      <c r="N22" s="44">
        <v>1</v>
      </c>
      <c r="O22" s="44">
        <v>1</v>
      </c>
      <c r="P22" s="41">
        <v>1</v>
      </c>
      <c r="Q22" s="90">
        <f t="shared" si="0"/>
        <v>1</v>
      </c>
      <c r="R22" s="91"/>
    </row>
    <row r="23" spans="1:18" ht="63.75" x14ac:dyDescent="0.25">
      <c r="A23" s="87">
        <v>8</v>
      </c>
      <c r="B23" s="87" t="s">
        <v>59</v>
      </c>
      <c r="C23" s="87" t="s">
        <v>60</v>
      </c>
      <c r="D23" s="87" t="s">
        <v>61</v>
      </c>
      <c r="E23" s="87" t="s">
        <v>16</v>
      </c>
      <c r="F23" s="87">
        <v>100</v>
      </c>
      <c r="G23" s="41">
        <v>100</v>
      </c>
      <c r="H23" s="41">
        <v>100</v>
      </c>
      <c r="I23" s="41">
        <v>100</v>
      </c>
      <c r="J23" s="41">
        <v>100</v>
      </c>
      <c r="K23" s="50">
        <v>100</v>
      </c>
      <c r="L23" s="50">
        <v>100</v>
      </c>
      <c r="M23" s="44">
        <v>100</v>
      </c>
      <c r="N23" s="44">
        <v>100</v>
      </c>
      <c r="O23" s="44">
        <v>100</v>
      </c>
      <c r="P23" s="41">
        <v>100</v>
      </c>
      <c r="Q23" s="90">
        <f t="shared" si="0"/>
        <v>1</v>
      </c>
      <c r="R23" s="91"/>
    </row>
    <row r="24" spans="1:18" ht="89.25" x14ac:dyDescent="0.25">
      <c r="A24" s="87">
        <v>9</v>
      </c>
      <c r="B24" s="87" t="s">
        <v>62</v>
      </c>
      <c r="C24" s="87" t="s">
        <v>3</v>
      </c>
      <c r="D24" s="87" t="s">
        <v>63</v>
      </c>
      <c r="E24" s="87" t="s">
        <v>16</v>
      </c>
      <c r="F24" s="87">
        <v>98.7</v>
      </c>
      <c r="G24" s="41">
        <v>98.7</v>
      </c>
      <c r="H24" s="50">
        <v>85.7</v>
      </c>
      <c r="I24" s="50">
        <v>85.7</v>
      </c>
      <c r="J24" s="50">
        <v>85.7</v>
      </c>
      <c r="K24" s="50">
        <v>80</v>
      </c>
      <c r="L24" s="50">
        <v>85.7</v>
      </c>
      <c r="M24" s="44">
        <v>80</v>
      </c>
      <c r="N24" s="44" t="s">
        <v>548</v>
      </c>
      <c r="O24" s="50">
        <v>85.7</v>
      </c>
      <c r="P24" s="50">
        <v>85.7</v>
      </c>
      <c r="Q24" s="90">
        <f t="shared" si="0"/>
        <v>1</v>
      </c>
      <c r="R24" s="91"/>
    </row>
    <row r="25" spans="1:18" ht="63.75" x14ac:dyDescent="0.25">
      <c r="A25" s="85">
        <v>44570</v>
      </c>
      <c r="B25" s="87" t="s">
        <v>64</v>
      </c>
      <c r="C25" s="87" t="s">
        <v>3</v>
      </c>
      <c r="D25" s="87" t="s">
        <v>63</v>
      </c>
      <c r="E25" s="87" t="s">
        <v>16</v>
      </c>
      <c r="F25" s="87">
        <v>1</v>
      </c>
      <c r="G25" s="41">
        <v>1</v>
      </c>
      <c r="H25" s="41">
        <v>1</v>
      </c>
      <c r="I25" s="41">
        <v>1</v>
      </c>
      <c r="J25" s="41">
        <v>1</v>
      </c>
      <c r="K25" s="50">
        <v>1</v>
      </c>
      <c r="L25" s="50">
        <v>1</v>
      </c>
      <c r="M25" s="44">
        <v>1</v>
      </c>
      <c r="N25" s="44">
        <v>1</v>
      </c>
      <c r="O25" s="44">
        <v>1</v>
      </c>
      <c r="P25" s="58">
        <v>1</v>
      </c>
      <c r="Q25" s="90">
        <f t="shared" si="0"/>
        <v>1</v>
      </c>
      <c r="R25" s="91"/>
    </row>
    <row r="26" spans="1:18" ht="76.5" x14ac:dyDescent="0.25">
      <c r="A26" s="85">
        <v>44629</v>
      </c>
      <c r="B26" s="87" t="s">
        <v>65</v>
      </c>
      <c r="C26" s="87" t="s">
        <v>3</v>
      </c>
      <c r="D26" s="87" t="s">
        <v>63</v>
      </c>
      <c r="E26" s="87" t="s">
        <v>16</v>
      </c>
      <c r="F26" s="87">
        <v>1</v>
      </c>
      <c r="G26" s="41">
        <v>1</v>
      </c>
      <c r="H26" s="41">
        <v>0</v>
      </c>
      <c r="I26" s="41">
        <v>0</v>
      </c>
      <c r="J26" s="41">
        <v>1</v>
      </c>
      <c r="K26" s="50">
        <v>0</v>
      </c>
      <c r="L26" s="50">
        <v>0</v>
      </c>
      <c r="M26" s="44">
        <v>0</v>
      </c>
      <c r="N26" s="44">
        <v>0</v>
      </c>
      <c r="O26" s="44">
        <v>0</v>
      </c>
      <c r="P26" s="58">
        <v>1</v>
      </c>
      <c r="Q26" s="90">
        <v>1</v>
      </c>
      <c r="R26" s="91"/>
    </row>
    <row r="27" spans="1:18" ht="76.5" x14ac:dyDescent="0.25">
      <c r="A27" s="56">
        <v>10</v>
      </c>
      <c r="B27" s="87" t="s">
        <v>66</v>
      </c>
      <c r="C27" s="87" t="s">
        <v>326</v>
      </c>
      <c r="D27" s="87" t="s">
        <v>63</v>
      </c>
      <c r="E27" s="87" t="s">
        <v>16</v>
      </c>
      <c r="F27" s="87">
        <v>100</v>
      </c>
      <c r="G27" s="41">
        <v>100</v>
      </c>
      <c r="H27" s="41">
        <v>100</v>
      </c>
      <c r="I27" s="41">
        <v>100</v>
      </c>
      <c r="J27" s="41">
        <v>100</v>
      </c>
      <c r="K27" s="50">
        <v>100</v>
      </c>
      <c r="L27" s="50">
        <v>100</v>
      </c>
      <c r="M27" s="44">
        <v>100</v>
      </c>
      <c r="N27" s="44">
        <v>100</v>
      </c>
      <c r="O27" s="44">
        <v>100</v>
      </c>
      <c r="P27" s="58">
        <v>100</v>
      </c>
      <c r="Q27" s="90">
        <f t="shared" si="0"/>
        <v>1</v>
      </c>
      <c r="R27" s="91"/>
    </row>
    <row r="28" spans="1:18" ht="63.75" x14ac:dyDescent="0.25">
      <c r="A28" s="56">
        <v>11</v>
      </c>
      <c r="B28" s="87" t="s">
        <v>67</v>
      </c>
      <c r="C28" s="87" t="s">
        <v>68</v>
      </c>
      <c r="D28" s="87" t="s">
        <v>69</v>
      </c>
      <c r="E28" s="87" t="s">
        <v>16</v>
      </c>
      <c r="F28" s="87" t="s">
        <v>172</v>
      </c>
      <c r="G28" s="87" t="s">
        <v>172</v>
      </c>
      <c r="H28" s="41">
        <v>100</v>
      </c>
      <c r="I28" s="41">
        <v>100</v>
      </c>
      <c r="J28" s="41">
        <v>100</v>
      </c>
      <c r="K28" s="50">
        <v>100</v>
      </c>
      <c r="L28" s="94">
        <v>100</v>
      </c>
      <c r="M28" s="44">
        <v>100</v>
      </c>
      <c r="N28" s="44">
        <v>100</v>
      </c>
      <c r="O28" s="44">
        <v>100</v>
      </c>
      <c r="P28" s="44">
        <v>100</v>
      </c>
      <c r="Q28" s="90">
        <f t="shared" si="0"/>
        <v>1</v>
      </c>
      <c r="R28" s="91"/>
    </row>
    <row r="29" spans="1:18" ht="63.75" x14ac:dyDescent="0.25">
      <c r="A29" s="85">
        <v>44572</v>
      </c>
      <c r="B29" s="87" t="s">
        <v>70</v>
      </c>
      <c r="C29" s="87" t="s">
        <v>68</v>
      </c>
      <c r="D29" s="87" t="s">
        <v>69</v>
      </c>
      <c r="E29" s="87" t="s">
        <v>16</v>
      </c>
      <c r="F29" s="87" t="s">
        <v>172</v>
      </c>
      <c r="G29" s="87" t="s">
        <v>172</v>
      </c>
      <c r="H29" s="41">
        <v>100</v>
      </c>
      <c r="I29" s="41">
        <v>1</v>
      </c>
      <c r="J29" s="41">
        <v>1</v>
      </c>
      <c r="K29" s="50">
        <v>100</v>
      </c>
      <c r="L29" s="94">
        <v>1</v>
      </c>
      <c r="M29" s="44" t="s">
        <v>369</v>
      </c>
      <c r="N29" s="44" t="s">
        <v>369</v>
      </c>
      <c r="O29" s="44" t="s">
        <v>369</v>
      </c>
      <c r="P29" s="41">
        <v>1</v>
      </c>
      <c r="Q29" s="90">
        <f t="shared" si="0"/>
        <v>1</v>
      </c>
      <c r="R29" s="91"/>
    </row>
    <row r="30" spans="1:18" ht="114.75" x14ac:dyDescent="0.25">
      <c r="A30" s="87">
        <v>12</v>
      </c>
      <c r="B30" s="87" t="s">
        <v>395</v>
      </c>
      <c r="C30" s="87" t="s">
        <v>71</v>
      </c>
      <c r="D30" s="87" t="s">
        <v>72</v>
      </c>
      <c r="E30" s="87" t="s">
        <v>16</v>
      </c>
      <c r="F30" s="87" t="s">
        <v>18</v>
      </c>
      <c r="G30" s="41" t="s">
        <v>18</v>
      </c>
      <c r="H30" s="41">
        <v>100</v>
      </c>
      <c r="I30" s="41">
        <v>100</v>
      </c>
      <c r="J30" s="41">
        <v>100</v>
      </c>
      <c r="K30" s="41">
        <v>100</v>
      </c>
      <c r="L30" s="41">
        <v>100</v>
      </c>
      <c r="M30" s="44" t="s">
        <v>367</v>
      </c>
      <c r="N30" s="44" t="s">
        <v>367</v>
      </c>
      <c r="O30" s="44" t="s">
        <v>367</v>
      </c>
      <c r="P30" s="44" t="s">
        <v>367</v>
      </c>
      <c r="Q30" s="90">
        <f t="shared" si="0"/>
        <v>1</v>
      </c>
      <c r="R30" s="91"/>
    </row>
    <row r="31" spans="1:18" ht="89.25" x14ac:dyDescent="0.25">
      <c r="A31" s="85">
        <v>44573</v>
      </c>
      <c r="B31" s="87" t="s">
        <v>179</v>
      </c>
      <c r="C31" s="87" t="s">
        <v>71</v>
      </c>
      <c r="D31" s="87" t="s">
        <v>72</v>
      </c>
      <c r="E31" s="87" t="s">
        <v>16</v>
      </c>
      <c r="F31" s="87">
        <v>99.5</v>
      </c>
      <c r="G31" s="41">
        <v>99.5</v>
      </c>
      <c r="H31" s="41">
        <v>100</v>
      </c>
      <c r="I31" s="41">
        <v>100</v>
      </c>
      <c r="J31" s="41">
        <v>100</v>
      </c>
      <c r="K31" s="50">
        <v>100</v>
      </c>
      <c r="L31" s="50">
        <v>100</v>
      </c>
      <c r="M31" s="44">
        <v>100</v>
      </c>
      <c r="N31" s="44">
        <v>100</v>
      </c>
      <c r="O31" s="44" t="s">
        <v>367</v>
      </c>
      <c r="P31" s="44" t="s">
        <v>367</v>
      </c>
      <c r="Q31" s="90">
        <f t="shared" si="0"/>
        <v>1</v>
      </c>
      <c r="R31" s="91"/>
    </row>
    <row r="32" spans="1:18" ht="63.75" x14ac:dyDescent="0.25">
      <c r="A32" s="87">
        <v>13</v>
      </c>
      <c r="B32" s="87" t="s">
        <v>73</v>
      </c>
      <c r="C32" s="87" t="s">
        <v>74</v>
      </c>
      <c r="D32" s="87" t="s">
        <v>75</v>
      </c>
      <c r="E32" s="87" t="s">
        <v>16</v>
      </c>
      <c r="F32" s="87" t="s">
        <v>172</v>
      </c>
      <c r="G32" s="87" t="s">
        <v>172</v>
      </c>
      <c r="H32" s="41">
        <v>99</v>
      </c>
      <c r="I32" s="41">
        <v>99</v>
      </c>
      <c r="J32" s="41">
        <v>99</v>
      </c>
      <c r="K32" s="50">
        <v>99</v>
      </c>
      <c r="L32" s="50">
        <v>99</v>
      </c>
      <c r="M32" s="50">
        <v>99</v>
      </c>
      <c r="N32" s="50">
        <v>99</v>
      </c>
      <c r="O32" s="50">
        <v>99</v>
      </c>
      <c r="P32" s="50">
        <v>99</v>
      </c>
      <c r="Q32" s="90">
        <f t="shared" si="0"/>
        <v>1</v>
      </c>
      <c r="R32" s="91"/>
    </row>
    <row r="33" spans="1:19" ht="63.75" x14ac:dyDescent="0.25">
      <c r="A33" s="87">
        <v>14</v>
      </c>
      <c r="B33" s="87" t="s">
        <v>76</v>
      </c>
      <c r="C33" s="87" t="s">
        <v>77</v>
      </c>
      <c r="D33" s="87" t="s">
        <v>78</v>
      </c>
      <c r="E33" s="87" t="s">
        <v>16</v>
      </c>
      <c r="F33" s="87" t="s">
        <v>172</v>
      </c>
      <c r="G33" s="87" t="s">
        <v>172</v>
      </c>
      <c r="H33" s="41">
        <v>80</v>
      </c>
      <c r="I33" s="41">
        <v>80</v>
      </c>
      <c r="J33" s="41">
        <v>80</v>
      </c>
      <c r="K33" s="50">
        <v>80</v>
      </c>
      <c r="L33" s="50">
        <v>80</v>
      </c>
      <c r="M33" s="95" t="s">
        <v>366</v>
      </c>
      <c r="N33" s="95" t="s">
        <v>366</v>
      </c>
      <c r="O33" s="95" t="s">
        <v>366</v>
      </c>
      <c r="P33" s="50">
        <v>80</v>
      </c>
      <c r="Q33" s="90">
        <f t="shared" si="0"/>
        <v>1</v>
      </c>
      <c r="R33" s="91"/>
    </row>
    <row r="34" spans="1:19" ht="63.75" x14ac:dyDescent="0.25">
      <c r="A34" s="87">
        <v>15</v>
      </c>
      <c r="B34" s="87" t="s">
        <v>79</v>
      </c>
      <c r="C34" s="41" t="s">
        <v>80</v>
      </c>
      <c r="D34" s="87" t="s">
        <v>80</v>
      </c>
      <c r="E34" s="87" t="s">
        <v>16</v>
      </c>
      <c r="F34" s="87" t="s">
        <v>172</v>
      </c>
      <c r="G34" s="87" t="s">
        <v>172</v>
      </c>
      <c r="H34" s="41">
        <v>100</v>
      </c>
      <c r="I34" s="41">
        <v>100</v>
      </c>
      <c r="J34" s="41">
        <v>100</v>
      </c>
      <c r="K34" s="50">
        <v>100</v>
      </c>
      <c r="L34" s="50">
        <v>100</v>
      </c>
      <c r="M34" s="44" t="s">
        <v>367</v>
      </c>
      <c r="N34" s="44" t="s">
        <v>367</v>
      </c>
      <c r="O34" s="44" t="s">
        <v>367</v>
      </c>
      <c r="P34" s="50">
        <v>100</v>
      </c>
      <c r="Q34" s="90">
        <f t="shared" si="0"/>
        <v>1</v>
      </c>
      <c r="R34" s="91"/>
    </row>
    <row r="35" spans="1:19" ht="63.75" x14ac:dyDescent="0.25">
      <c r="A35" s="87">
        <v>16</v>
      </c>
      <c r="B35" s="87" t="s">
        <v>81</v>
      </c>
      <c r="C35" s="41" t="s">
        <v>82</v>
      </c>
      <c r="D35" s="87" t="s">
        <v>82</v>
      </c>
      <c r="E35" s="87" t="s">
        <v>16</v>
      </c>
      <c r="F35" s="87">
        <v>100</v>
      </c>
      <c r="G35" s="41">
        <v>100</v>
      </c>
      <c r="H35" s="41">
        <v>100</v>
      </c>
      <c r="I35" s="41">
        <v>100</v>
      </c>
      <c r="J35" s="41">
        <v>100</v>
      </c>
      <c r="K35" s="50">
        <v>100</v>
      </c>
      <c r="L35" s="50">
        <v>100</v>
      </c>
      <c r="M35" s="44" t="s">
        <v>367</v>
      </c>
      <c r="N35" s="44" t="s">
        <v>367</v>
      </c>
      <c r="O35" s="44" t="s">
        <v>367</v>
      </c>
      <c r="P35" s="44" t="s">
        <v>367</v>
      </c>
      <c r="Q35" s="90">
        <f t="shared" si="0"/>
        <v>1</v>
      </c>
      <c r="R35" s="91"/>
    </row>
    <row r="36" spans="1:19" ht="114.75" x14ac:dyDescent="0.25">
      <c r="A36" s="85">
        <v>44577</v>
      </c>
      <c r="B36" s="87" t="s">
        <v>83</v>
      </c>
      <c r="C36" s="41" t="s">
        <v>82</v>
      </c>
      <c r="D36" s="87" t="s">
        <v>82</v>
      </c>
      <c r="E36" s="87" t="s">
        <v>16</v>
      </c>
      <c r="F36" s="87">
        <v>1</v>
      </c>
      <c r="G36" s="41">
        <v>1</v>
      </c>
      <c r="H36" s="41">
        <v>1</v>
      </c>
      <c r="I36" s="41">
        <v>1</v>
      </c>
      <c r="J36" s="41">
        <v>1</v>
      </c>
      <c r="K36" s="50">
        <v>1</v>
      </c>
      <c r="L36" s="50">
        <v>1</v>
      </c>
      <c r="M36" s="44" t="s">
        <v>369</v>
      </c>
      <c r="N36" s="44" t="s">
        <v>369</v>
      </c>
      <c r="O36" s="44" t="s">
        <v>369</v>
      </c>
      <c r="P36" s="44" t="s">
        <v>369</v>
      </c>
      <c r="Q36" s="90">
        <f t="shared" si="0"/>
        <v>1</v>
      </c>
      <c r="R36" s="87" t="s">
        <v>283</v>
      </c>
    </row>
    <row r="37" spans="1:19" ht="165.75" x14ac:dyDescent="0.25">
      <c r="A37" s="85">
        <v>44608</v>
      </c>
      <c r="B37" s="87" t="s">
        <v>84</v>
      </c>
      <c r="C37" s="41" t="s">
        <v>82</v>
      </c>
      <c r="D37" s="87" t="s">
        <v>82</v>
      </c>
      <c r="E37" s="87" t="s">
        <v>16</v>
      </c>
      <c r="F37" s="87">
        <v>1</v>
      </c>
      <c r="G37" s="41">
        <v>1</v>
      </c>
      <c r="H37" s="41">
        <v>1</v>
      </c>
      <c r="I37" s="41">
        <v>1</v>
      </c>
      <c r="J37" s="41">
        <v>1</v>
      </c>
      <c r="K37" s="50">
        <v>1</v>
      </c>
      <c r="L37" s="50">
        <v>1</v>
      </c>
      <c r="M37" s="44" t="s">
        <v>369</v>
      </c>
      <c r="N37" s="44" t="s">
        <v>369</v>
      </c>
      <c r="O37" s="44" t="s">
        <v>369</v>
      </c>
      <c r="P37" s="44" t="s">
        <v>369</v>
      </c>
      <c r="Q37" s="90">
        <f t="shared" si="0"/>
        <v>1</v>
      </c>
      <c r="R37" s="87" t="s">
        <v>282</v>
      </c>
    </row>
    <row r="38" spans="1:19" ht="63.75" x14ac:dyDescent="0.25">
      <c r="A38" s="56">
        <v>17</v>
      </c>
      <c r="B38" s="87" t="s">
        <v>533</v>
      </c>
      <c r="C38" s="41" t="s">
        <v>85</v>
      </c>
      <c r="D38" s="41" t="s">
        <v>85</v>
      </c>
      <c r="E38" s="87" t="s">
        <v>16</v>
      </c>
      <c r="F38" s="87">
        <v>99.7</v>
      </c>
      <c r="G38" s="41">
        <v>99.7</v>
      </c>
      <c r="H38" s="41">
        <v>99.2</v>
      </c>
      <c r="I38" s="41">
        <v>99.2</v>
      </c>
      <c r="J38" s="41">
        <v>99.2</v>
      </c>
      <c r="K38" s="50">
        <v>99.2</v>
      </c>
      <c r="L38" s="50">
        <v>99.2</v>
      </c>
      <c r="M38" s="50">
        <v>99.2</v>
      </c>
      <c r="N38" s="50">
        <v>99.2</v>
      </c>
      <c r="O38" s="50">
        <v>99.2</v>
      </c>
      <c r="P38" s="50">
        <v>99.2</v>
      </c>
      <c r="Q38" s="90">
        <f t="shared" si="0"/>
        <v>1</v>
      </c>
      <c r="R38" s="91"/>
    </row>
    <row r="39" spans="1:19" ht="63.75" x14ac:dyDescent="0.25">
      <c r="A39" s="85">
        <v>44578</v>
      </c>
      <c r="B39" s="87" t="s">
        <v>534</v>
      </c>
      <c r="C39" s="41" t="s">
        <v>85</v>
      </c>
      <c r="D39" s="41" t="s">
        <v>85</v>
      </c>
      <c r="E39" s="87" t="s">
        <v>16</v>
      </c>
      <c r="F39" s="87">
        <v>57550</v>
      </c>
      <c r="G39" s="41">
        <v>61600</v>
      </c>
      <c r="H39" s="41">
        <v>1603</v>
      </c>
      <c r="I39" s="41">
        <v>1543</v>
      </c>
      <c r="J39" s="41">
        <v>1552</v>
      </c>
      <c r="K39" s="50">
        <v>1558</v>
      </c>
      <c r="L39" s="50">
        <v>1583</v>
      </c>
      <c r="M39" s="44" t="s">
        <v>370</v>
      </c>
      <c r="N39" s="44" t="s">
        <v>397</v>
      </c>
      <c r="O39" s="50">
        <v>1603</v>
      </c>
      <c r="P39" s="50">
        <v>1623</v>
      </c>
      <c r="Q39" s="90">
        <f t="shared" si="0"/>
        <v>1.0124766063630692</v>
      </c>
      <c r="R39" s="91"/>
    </row>
    <row r="40" spans="1:19" ht="63.75" x14ac:dyDescent="0.25">
      <c r="A40" s="85"/>
      <c r="B40" s="87" t="s">
        <v>444</v>
      </c>
      <c r="C40" s="41" t="s">
        <v>85</v>
      </c>
      <c r="D40" s="41" t="s">
        <v>85</v>
      </c>
      <c r="E40" s="87" t="s">
        <v>16</v>
      </c>
      <c r="F40" s="87">
        <v>7809</v>
      </c>
      <c r="G40" s="41">
        <v>7909</v>
      </c>
      <c r="H40" s="41"/>
      <c r="I40" s="41"/>
      <c r="J40" s="41"/>
      <c r="K40" s="50"/>
      <c r="L40" s="50"/>
      <c r="M40" s="44"/>
      <c r="N40" s="44"/>
      <c r="O40" s="50" t="s">
        <v>327</v>
      </c>
      <c r="P40" s="58">
        <v>1169</v>
      </c>
      <c r="Q40" s="90">
        <v>1</v>
      </c>
      <c r="R40" s="91"/>
    </row>
    <row r="41" spans="1:19" ht="63.75" x14ac:dyDescent="0.25">
      <c r="A41" s="85"/>
      <c r="B41" s="87" t="s">
        <v>445</v>
      </c>
      <c r="C41" s="41" t="s">
        <v>85</v>
      </c>
      <c r="D41" s="41" t="s">
        <v>85</v>
      </c>
      <c r="E41" s="87" t="s">
        <v>16</v>
      </c>
      <c r="F41" s="87"/>
      <c r="G41" s="41">
        <v>11865</v>
      </c>
      <c r="H41" s="41"/>
      <c r="I41" s="41"/>
      <c r="J41" s="41"/>
      <c r="K41" s="50"/>
      <c r="L41" s="50"/>
      <c r="M41" s="44"/>
      <c r="N41" s="44"/>
      <c r="O41" s="50" t="s">
        <v>327</v>
      </c>
      <c r="P41" s="58">
        <v>2340</v>
      </c>
      <c r="Q41" s="90">
        <v>1</v>
      </c>
      <c r="R41" s="91"/>
    </row>
    <row r="42" spans="1:19" ht="76.5" x14ac:dyDescent="0.25">
      <c r="A42" s="87">
        <v>18</v>
      </c>
      <c r="B42" s="87" t="s">
        <v>180</v>
      </c>
      <c r="C42" s="87" t="s">
        <v>86</v>
      </c>
      <c r="D42" s="87" t="s">
        <v>87</v>
      </c>
      <c r="E42" s="87" t="s">
        <v>16</v>
      </c>
      <c r="F42" s="87" t="s">
        <v>181</v>
      </c>
      <c r="G42" s="87" t="s">
        <v>181</v>
      </c>
      <c r="H42" s="41">
        <v>83</v>
      </c>
      <c r="I42" s="41">
        <v>82</v>
      </c>
      <c r="J42" s="41">
        <v>82</v>
      </c>
      <c r="K42" s="50">
        <v>82</v>
      </c>
      <c r="L42" s="50">
        <v>82</v>
      </c>
      <c r="M42" s="44" t="s">
        <v>400</v>
      </c>
      <c r="N42" s="44" t="s">
        <v>398</v>
      </c>
      <c r="O42" s="44" t="s">
        <v>398</v>
      </c>
      <c r="P42" s="86">
        <v>83</v>
      </c>
      <c r="Q42" s="90">
        <f t="shared" si="0"/>
        <v>1</v>
      </c>
      <c r="R42" s="86" t="s">
        <v>455</v>
      </c>
    </row>
    <row r="43" spans="1:19" ht="76.5" x14ac:dyDescent="0.25">
      <c r="A43" s="85">
        <v>44579</v>
      </c>
      <c r="B43" s="87" t="s">
        <v>88</v>
      </c>
      <c r="C43" s="87" t="s">
        <v>86</v>
      </c>
      <c r="D43" s="87" t="s">
        <v>87</v>
      </c>
      <c r="E43" s="87" t="s">
        <v>16</v>
      </c>
      <c r="F43" s="87" t="s">
        <v>181</v>
      </c>
      <c r="G43" s="87" t="s">
        <v>181</v>
      </c>
      <c r="H43" s="41">
        <v>1</v>
      </c>
      <c r="I43" s="41">
        <v>1</v>
      </c>
      <c r="J43" s="41">
        <v>1</v>
      </c>
      <c r="K43" s="50">
        <v>1</v>
      </c>
      <c r="L43" s="50">
        <v>1</v>
      </c>
      <c r="M43" s="44" t="s">
        <v>369</v>
      </c>
      <c r="N43" s="44" t="s">
        <v>369</v>
      </c>
      <c r="O43" s="44" t="s">
        <v>369</v>
      </c>
      <c r="P43" s="58">
        <v>1</v>
      </c>
      <c r="Q43" s="90">
        <f t="shared" si="0"/>
        <v>1</v>
      </c>
      <c r="R43" s="91"/>
    </row>
    <row r="44" spans="1:19" ht="315" x14ac:dyDescent="0.3">
      <c r="A44" s="85">
        <v>44610</v>
      </c>
      <c r="B44" s="87" t="s">
        <v>89</v>
      </c>
      <c r="C44" s="87" t="s">
        <v>86</v>
      </c>
      <c r="D44" s="87" t="s">
        <v>87</v>
      </c>
      <c r="E44" s="87" t="s">
        <v>16</v>
      </c>
      <c r="F44" s="87" t="s">
        <v>181</v>
      </c>
      <c r="G44" s="87" t="s">
        <v>181</v>
      </c>
      <c r="H44" s="41">
        <v>1</v>
      </c>
      <c r="I44" s="41">
        <v>1</v>
      </c>
      <c r="J44" s="41">
        <v>1</v>
      </c>
      <c r="K44" s="50">
        <v>1</v>
      </c>
      <c r="L44" s="50">
        <v>2</v>
      </c>
      <c r="M44" s="50">
        <v>4</v>
      </c>
      <c r="N44" s="50">
        <v>5</v>
      </c>
      <c r="O44" s="50">
        <v>4</v>
      </c>
      <c r="P44" s="58">
        <v>6</v>
      </c>
      <c r="Q44" s="90">
        <f t="shared" si="0"/>
        <v>1.5</v>
      </c>
      <c r="R44" s="96" t="s">
        <v>486</v>
      </c>
      <c r="S44" s="47"/>
    </row>
    <row r="45" spans="1:19" ht="63.75" x14ac:dyDescent="0.3">
      <c r="A45" s="135"/>
      <c r="B45" s="136" t="s">
        <v>556</v>
      </c>
      <c r="C45" s="136" t="s">
        <v>86</v>
      </c>
      <c r="D45" s="136" t="s">
        <v>87</v>
      </c>
      <c r="E45" s="136" t="s">
        <v>16</v>
      </c>
      <c r="F45" s="136"/>
      <c r="G45" s="11">
        <v>12</v>
      </c>
      <c r="H45" s="29">
        <v>6</v>
      </c>
      <c r="I45" s="29">
        <v>1</v>
      </c>
      <c r="J45" s="29">
        <v>1</v>
      </c>
      <c r="K45" s="137">
        <v>3</v>
      </c>
      <c r="L45" s="137">
        <v>3</v>
      </c>
      <c r="M45" s="137">
        <v>5</v>
      </c>
      <c r="N45" s="137">
        <v>5</v>
      </c>
      <c r="O45" s="137">
        <v>6</v>
      </c>
      <c r="P45" s="137">
        <v>6</v>
      </c>
      <c r="Q45" s="37">
        <f t="shared" si="0"/>
        <v>1</v>
      </c>
      <c r="R45" s="139"/>
      <c r="S45" s="47"/>
    </row>
    <row r="46" spans="1:19" ht="276" customHeight="1" x14ac:dyDescent="0.25">
      <c r="A46" s="87">
        <v>19</v>
      </c>
      <c r="B46" s="87" t="s">
        <v>90</v>
      </c>
      <c r="C46" s="41" t="s">
        <v>91</v>
      </c>
      <c r="D46" s="87" t="s">
        <v>92</v>
      </c>
      <c r="E46" s="87" t="s">
        <v>16</v>
      </c>
      <c r="F46" s="87" t="s">
        <v>186</v>
      </c>
      <c r="G46" s="87" t="s">
        <v>181</v>
      </c>
      <c r="H46" s="41">
        <v>45</v>
      </c>
      <c r="I46" s="41">
        <v>0</v>
      </c>
      <c r="J46" s="41">
        <v>2.6</v>
      </c>
      <c r="K46" s="50">
        <v>0</v>
      </c>
      <c r="L46" s="50">
        <v>24.1</v>
      </c>
      <c r="M46" s="44" t="s">
        <v>368</v>
      </c>
      <c r="N46" s="44" t="s">
        <v>403</v>
      </c>
      <c r="O46" s="97">
        <v>45</v>
      </c>
      <c r="P46" s="58">
        <v>47</v>
      </c>
      <c r="Q46" s="90">
        <f t="shared" si="0"/>
        <v>1.0444444444444445</v>
      </c>
      <c r="R46" s="65" t="s">
        <v>494</v>
      </c>
    </row>
    <row r="47" spans="1:19" ht="63.75" x14ac:dyDescent="0.25">
      <c r="A47" s="85">
        <v>44611</v>
      </c>
      <c r="B47" s="87" t="s">
        <v>93</v>
      </c>
      <c r="C47" s="41" t="s">
        <v>91</v>
      </c>
      <c r="D47" s="87" t="s">
        <v>92</v>
      </c>
      <c r="E47" s="87" t="s">
        <v>16</v>
      </c>
      <c r="F47" s="87" t="s">
        <v>184</v>
      </c>
      <c r="G47" s="87" t="s">
        <v>181</v>
      </c>
      <c r="H47" s="41">
        <v>8</v>
      </c>
      <c r="I47" s="41">
        <v>0</v>
      </c>
      <c r="J47" s="41">
        <v>0</v>
      </c>
      <c r="K47" s="50">
        <v>0</v>
      </c>
      <c r="L47" s="50">
        <v>8</v>
      </c>
      <c r="M47" s="97" t="s">
        <v>368</v>
      </c>
      <c r="N47" s="97" t="s">
        <v>404</v>
      </c>
      <c r="O47" s="97" t="s">
        <v>404</v>
      </c>
      <c r="P47" s="97" t="s">
        <v>404</v>
      </c>
      <c r="Q47" s="90">
        <f t="shared" si="0"/>
        <v>1</v>
      </c>
      <c r="R47" s="91"/>
    </row>
    <row r="48" spans="1:19" ht="85.5" customHeight="1" x14ac:dyDescent="0.25">
      <c r="A48" s="85">
        <v>44639</v>
      </c>
      <c r="B48" s="87" t="s">
        <v>285</v>
      </c>
      <c r="C48" s="41" t="s">
        <v>91</v>
      </c>
      <c r="D48" s="87" t="s">
        <v>92</v>
      </c>
      <c r="E48" s="87" t="s">
        <v>16</v>
      </c>
      <c r="F48" s="87" t="s">
        <v>185</v>
      </c>
      <c r="G48" s="87" t="s">
        <v>181</v>
      </c>
      <c r="H48" s="41">
        <v>101.2</v>
      </c>
      <c r="I48" s="41">
        <v>0</v>
      </c>
      <c r="J48" s="41">
        <v>54.5</v>
      </c>
      <c r="K48" s="50">
        <v>0</v>
      </c>
      <c r="L48" s="50">
        <v>71.55</v>
      </c>
      <c r="M48" s="97" t="s">
        <v>368</v>
      </c>
      <c r="N48" s="86">
        <v>114.8</v>
      </c>
      <c r="O48" s="86">
        <v>101.2</v>
      </c>
      <c r="P48" s="86">
        <v>120</v>
      </c>
      <c r="Q48" s="90">
        <f t="shared" si="0"/>
        <v>1.1857707509881423</v>
      </c>
      <c r="R48" s="92" t="s">
        <v>485</v>
      </c>
    </row>
    <row r="49" spans="1:58" ht="91.5" customHeight="1" x14ac:dyDescent="0.25">
      <c r="A49" s="87">
        <v>20</v>
      </c>
      <c r="B49" s="87" t="s">
        <v>94</v>
      </c>
      <c r="C49" s="41" t="s">
        <v>95</v>
      </c>
      <c r="D49" s="87" t="s">
        <v>96</v>
      </c>
      <c r="E49" s="87" t="s">
        <v>16</v>
      </c>
      <c r="F49" s="87" t="s">
        <v>185</v>
      </c>
      <c r="G49" s="87" t="s">
        <v>181</v>
      </c>
      <c r="H49" s="41">
        <v>17</v>
      </c>
      <c r="I49" s="87">
        <v>17</v>
      </c>
      <c r="J49" s="41">
        <v>17</v>
      </c>
      <c r="K49" s="50">
        <v>17</v>
      </c>
      <c r="L49" s="50">
        <v>20</v>
      </c>
      <c r="M49" s="44" t="s">
        <v>372</v>
      </c>
      <c r="N49" s="44" t="s">
        <v>392</v>
      </c>
      <c r="O49" s="44" t="s">
        <v>372</v>
      </c>
      <c r="P49" s="50">
        <v>19</v>
      </c>
      <c r="Q49" s="90">
        <f t="shared" si="0"/>
        <v>1.1176470588235294</v>
      </c>
      <c r="R49" s="91"/>
    </row>
    <row r="50" spans="1:58" ht="63.75" x14ac:dyDescent="0.25">
      <c r="A50" s="85">
        <v>44581</v>
      </c>
      <c r="B50" s="87" t="s">
        <v>97</v>
      </c>
      <c r="C50" s="41" t="s">
        <v>95</v>
      </c>
      <c r="D50" s="87" t="s">
        <v>96</v>
      </c>
      <c r="E50" s="87" t="s">
        <v>16</v>
      </c>
      <c r="F50" s="87" t="s">
        <v>184</v>
      </c>
      <c r="G50" s="87" t="s">
        <v>181</v>
      </c>
      <c r="H50" s="41">
        <v>38</v>
      </c>
      <c r="I50" s="41">
        <v>36</v>
      </c>
      <c r="J50" s="41">
        <v>38</v>
      </c>
      <c r="K50" s="50">
        <v>38</v>
      </c>
      <c r="L50" s="50">
        <v>38</v>
      </c>
      <c r="M50" s="44" t="s">
        <v>373</v>
      </c>
      <c r="N50" s="44" t="s">
        <v>393</v>
      </c>
      <c r="O50" s="44" t="s">
        <v>373</v>
      </c>
      <c r="P50" s="50">
        <v>42</v>
      </c>
      <c r="Q50" s="90">
        <f t="shared" si="0"/>
        <v>1.1052631578947369</v>
      </c>
      <c r="R50" s="91"/>
    </row>
    <row r="51" spans="1:58" s="15" customFormat="1" ht="89.25" x14ac:dyDescent="0.25">
      <c r="A51" s="87">
        <v>21</v>
      </c>
      <c r="B51" s="87" t="s">
        <v>98</v>
      </c>
      <c r="C51" s="87" t="s">
        <v>99</v>
      </c>
      <c r="D51" s="87" t="s">
        <v>100</v>
      </c>
      <c r="E51" s="87" t="s">
        <v>16</v>
      </c>
      <c r="F51" s="87" t="s">
        <v>315</v>
      </c>
      <c r="G51" s="87" t="s">
        <v>181</v>
      </c>
      <c r="H51" s="41">
        <v>95</v>
      </c>
      <c r="I51" s="41">
        <v>95</v>
      </c>
      <c r="J51" s="41">
        <v>95</v>
      </c>
      <c r="K51" s="50">
        <v>95</v>
      </c>
      <c r="L51" s="50">
        <v>95</v>
      </c>
      <c r="M51" s="44" t="s">
        <v>374</v>
      </c>
      <c r="N51" s="44" t="s">
        <v>374</v>
      </c>
      <c r="O51" s="44" t="s">
        <v>374</v>
      </c>
      <c r="P51" s="50">
        <v>95</v>
      </c>
      <c r="Q51" s="90">
        <f t="shared" si="0"/>
        <v>1</v>
      </c>
      <c r="R51" s="91"/>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row>
    <row r="52" spans="1:58" ht="63.75" x14ac:dyDescent="0.25">
      <c r="A52" s="87">
        <v>22</v>
      </c>
      <c r="B52" s="87" t="s">
        <v>182</v>
      </c>
      <c r="C52" s="87" t="s">
        <v>286</v>
      </c>
      <c r="D52" s="87" t="s">
        <v>104</v>
      </c>
      <c r="E52" s="87" t="s">
        <v>16</v>
      </c>
      <c r="F52" s="87">
        <v>98</v>
      </c>
      <c r="G52" s="41">
        <v>98.2</v>
      </c>
      <c r="H52" s="41">
        <v>99.8</v>
      </c>
      <c r="I52" s="87">
        <v>99.1</v>
      </c>
      <c r="J52" s="87">
        <v>99.2</v>
      </c>
      <c r="K52" s="50">
        <v>99.1</v>
      </c>
      <c r="L52" s="86">
        <v>99.2</v>
      </c>
      <c r="M52" s="51" t="s">
        <v>375</v>
      </c>
      <c r="N52" s="51" t="s">
        <v>389</v>
      </c>
      <c r="O52" s="51" t="s">
        <v>375</v>
      </c>
      <c r="P52" s="51" t="s">
        <v>389</v>
      </c>
      <c r="Q52" s="90">
        <f t="shared" si="0"/>
        <v>1.0010090817356208</v>
      </c>
      <c r="R52" s="98"/>
    </row>
    <row r="53" spans="1:58" ht="63.75" x14ac:dyDescent="0.25">
      <c r="A53" s="85">
        <v>44583</v>
      </c>
      <c r="B53" s="87" t="s">
        <v>105</v>
      </c>
      <c r="C53" s="87" t="s">
        <v>286</v>
      </c>
      <c r="D53" s="87" t="s">
        <v>104</v>
      </c>
      <c r="E53" s="87" t="s">
        <v>353</v>
      </c>
      <c r="F53" s="87" t="s">
        <v>170</v>
      </c>
      <c r="G53" s="41">
        <v>7.5</v>
      </c>
      <c r="H53" s="41">
        <v>600</v>
      </c>
      <c r="I53" s="52">
        <v>150</v>
      </c>
      <c r="J53" s="52">
        <v>160.1</v>
      </c>
      <c r="K53" s="50">
        <v>160</v>
      </c>
      <c r="L53" s="53">
        <v>281</v>
      </c>
      <c r="M53" s="51" t="s">
        <v>377</v>
      </c>
      <c r="N53" s="51" t="s">
        <v>401</v>
      </c>
      <c r="O53" s="51">
        <v>600</v>
      </c>
      <c r="P53" s="99">
        <v>634.20000000000005</v>
      </c>
      <c r="Q53" s="90">
        <f t="shared" si="0"/>
        <v>1.0570000000000002</v>
      </c>
      <c r="R53" s="100" t="s">
        <v>454</v>
      </c>
    </row>
    <row r="54" spans="1:58" ht="89.25" x14ac:dyDescent="0.25">
      <c r="A54" s="87">
        <v>23</v>
      </c>
      <c r="B54" s="87" t="s">
        <v>106</v>
      </c>
      <c r="C54" s="87" t="s">
        <v>107</v>
      </c>
      <c r="D54" s="87" t="s">
        <v>108</v>
      </c>
      <c r="E54" s="87" t="s">
        <v>16</v>
      </c>
      <c r="F54" s="87">
        <v>89.2</v>
      </c>
      <c r="G54" s="41">
        <v>94.5</v>
      </c>
      <c r="H54" s="41">
        <v>99.8</v>
      </c>
      <c r="I54" s="41">
        <v>99.8</v>
      </c>
      <c r="J54" s="87">
        <v>99.8</v>
      </c>
      <c r="K54" s="50">
        <v>99.8</v>
      </c>
      <c r="L54" s="101">
        <v>99.8</v>
      </c>
      <c r="M54" s="51" t="s">
        <v>376</v>
      </c>
      <c r="N54" s="51" t="s">
        <v>376</v>
      </c>
      <c r="O54" s="51" t="s">
        <v>376</v>
      </c>
      <c r="P54" s="51" t="s">
        <v>376</v>
      </c>
      <c r="Q54" s="90">
        <f t="shared" si="0"/>
        <v>1</v>
      </c>
      <c r="R54" s="93"/>
    </row>
    <row r="55" spans="1:58" ht="409.5" x14ac:dyDescent="0.25">
      <c r="A55" s="87">
        <v>24</v>
      </c>
      <c r="B55" s="87" t="s">
        <v>109</v>
      </c>
      <c r="C55" s="87" t="s">
        <v>110</v>
      </c>
      <c r="D55" s="87" t="s">
        <v>111</v>
      </c>
      <c r="E55" s="87" t="s">
        <v>16</v>
      </c>
      <c r="F55" s="87">
        <v>100</v>
      </c>
      <c r="G55" s="41">
        <v>86.8</v>
      </c>
      <c r="H55" s="41">
        <v>87</v>
      </c>
      <c r="I55" s="41">
        <v>87</v>
      </c>
      <c r="J55" s="41">
        <v>85.7</v>
      </c>
      <c r="K55" s="50">
        <v>87</v>
      </c>
      <c r="L55" s="50">
        <v>91.7</v>
      </c>
      <c r="M55" s="51" t="s">
        <v>371</v>
      </c>
      <c r="N55" s="51" t="s">
        <v>390</v>
      </c>
      <c r="O55" s="51" t="s">
        <v>371</v>
      </c>
      <c r="P55" s="50">
        <v>92.3</v>
      </c>
      <c r="Q55" s="90">
        <f t="shared" si="0"/>
        <v>1.060919540229885</v>
      </c>
      <c r="R55" s="63" t="s">
        <v>399</v>
      </c>
    </row>
    <row r="56" spans="1:58" ht="127.5" x14ac:dyDescent="0.25">
      <c r="A56" s="87">
        <v>25</v>
      </c>
      <c r="B56" s="87" t="s">
        <v>112</v>
      </c>
      <c r="C56" s="87" t="s">
        <v>113</v>
      </c>
      <c r="D56" s="87" t="s">
        <v>114</v>
      </c>
      <c r="E56" s="87" t="s">
        <v>16</v>
      </c>
      <c r="F56" s="87" t="s">
        <v>171</v>
      </c>
      <c r="G56" s="41" t="s">
        <v>171</v>
      </c>
      <c r="H56" s="41">
        <v>5</v>
      </c>
      <c r="I56" s="41">
        <v>1</v>
      </c>
      <c r="J56" s="41">
        <v>5</v>
      </c>
      <c r="K56" s="50">
        <v>2</v>
      </c>
      <c r="L56" s="50">
        <v>2</v>
      </c>
      <c r="M56" s="44" t="s">
        <v>378</v>
      </c>
      <c r="N56" s="44" t="s">
        <v>378</v>
      </c>
      <c r="O56" s="44">
        <v>5</v>
      </c>
      <c r="P56" s="50">
        <v>5</v>
      </c>
      <c r="Q56" s="90">
        <f t="shared" si="0"/>
        <v>1</v>
      </c>
      <c r="R56" s="91"/>
    </row>
    <row r="57" spans="1:58" ht="63.75" x14ac:dyDescent="0.25">
      <c r="A57" s="85">
        <v>44586</v>
      </c>
      <c r="B57" s="87" t="s">
        <v>115</v>
      </c>
      <c r="C57" s="87" t="s">
        <v>113</v>
      </c>
      <c r="D57" s="87" t="s">
        <v>114</v>
      </c>
      <c r="E57" s="87" t="s">
        <v>16</v>
      </c>
      <c r="F57" s="87">
        <v>0.2</v>
      </c>
      <c r="G57" s="41">
        <v>0.4</v>
      </c>
      <c r="H57" s="41">
        <v>0.1</v>
      </c>
      <c r="I57" s="41">
        <v>0.1</v>
      </c>
      <c r="J57" s="41">
        <v>0.1</v>
      </c>
      <c r="K57" s="50">
        <v>0.1</v>
      </c>
      <c r="L57" s="50">
        <v>0.1</v>
      </c>
      <c r="M57" s="44" t="s">
        <v>379</v>
      </c>
      <c r="N57" s="44" t="s">
        <v>379</v>
      </c>
      <c r="O57" s="44" t="s">
        <v>379</v>
      </c>
      <c r="P57" s="50">
        <v>0.1</v>
      </c>
      <c r="Q57" s="90">
        <f t="shared" si="0"/>
        <v>1</v>
      </c>
      <c r="R57" s="91"/>
    </row>
    <row r="58" spans="1:58" ht="63.75" x14ac:dyDescent="0.25">
      <c r="A58" s="85">
        <v>44617</v>
      </c>
      <c r="B58" s="87" t="s">
        <v>116</v>
      </c>
      <c r="C58" s="87" t="s">
        <v>113</v>
      </c>
      <c r="D58" s="87" t="s">
        <v>114</v>
      </c>
      <c r="E58" s="87" t="s">
        <v>16</v>
      </c>
      <c r="F58" s="87">
        <v>1</v>
      </c>
      <c r="G58" s="41">
        <v>1</v>
      </c>
      <c r="H58" s="41">
        <v>1</v>
      </c>
      <c r="I58" s="41">
        <v>1</v>
      </c>
      <c r="J58" s="41">
        <v>1</v>
      </c>
      <c r="K58" s="50">
        <v>1</v>
      </c>
      <c r="L58" s="50">
        <v>1</v>
      </c>
      <c r="M58" s="44" t="s">
        <v>369</v>
      </c>
      <c r="N58" s="44" t="s">
        <v>369</v>
      </c>
      <c r="O58" s="44" t="s">
        <v>369</v>
      </c>
      <c r="P58" s="44" t="s">
        <v>369</v>
      </c>
      <c r="Q58" s="90">
        <f t="shared" si="0"/>
        <v>1</v>
      </c>
      <c r="R58" s="91"/>
    </row>
    <row r="59" spans="1:58" ht="76.5" x14ac:dyDescent="0.25">
      <c r="A59" s="66" t="s">
        <v>415</v>
      </c>
      <c r="B59" s="87" t="s">
        <v>117</v>
      </c>
      <c r="C59" s="87" t="s">
        <v>118</v>
      </c>
      <c r="D59" s="87" t="s">
        <v>119</v>
      </c>
      <c r="E59" s="87" t="s">
        <v>16</v>
      </c>
      <c r="F59" s="87" t="s">
        <v>183</v>
      </c>
      <c r="G59" s="87" t="s">
        <v>183</v>
      </c>
      <c r="H59" s="41">
        <v>2</v>
      </c>
      <c r="I59" s="41">
        <v>0</v>
      </c>
      <c r="J59" s="41">
        <v>0</v>
      </c>
      <c r="K59" s="50">
        <v>0</v>
      </c>
      <c r="L59" s="50">
        <v>0</v>
      </c>
      <c r="M59" s="44" t="s">
        <v>368</v>
      </c>
      <c r="N59" s="44" t="s">
        <v>368</v>
      </c>
      <c r="O59" s="44">
        <v>2</v>
      </c>
      <c r="P59" s="44" t="s">
        <v>456</v>
      </c>
      <c r="Q59" s="90">
        <f t="shared" si="0"/>
        <v>1</v>
      </c>
      <c r="R59" s="91"/>
    </row>
    <row r="60" spans="1:58" ht="78" customHeight="1" x14ac:dyDescent="0.25">
      <c r="A60" s="85">
        <v>44587</v>
      </c>
      <c r="B60" s="87" t="s">
        <v>122</v>
      </c>
      <c r="C60" s="87" t="s">
        <v>118</v>
      </c>
      <c r="D60" s="87" t="s">
        <v>119</v>
      </c>
      <c r="E60" s="87" t="s">
        <v>16</v>
      </c>
      <c r="F60" s="87" t="s">
        <v>183</v>
      </c>
      <c r="G60" s="87" t="s">
        <v>183</v>
      </c>
      <c r="H60" s="41">
        <v>1</v>
      </c>
      <c r="I60" s="41">
        <v>1</v>
      </c>
      <c r="J60" s="41">
        <v>1</v>
      </c>
      <c r="K60" s="50">
        <v>1</v>
      </c>
      <c r="L60" s="50">
        <v>1</v>
      </c>
      <c r="M60" s="44" t="s">
        <v>369</v>
      </c>
      <c r="N60" s="44" t="s">
        <v>369</v>
      </c>
      <c r="O60" s="44" t="s">
        <v>369</v>
      </c>
      <c r="P60" s="44" t="s">
        <v>369</v>
      </c>
      <c r="Q60" s="90">
        <f t="shared" si="0"/>
        <v>1</v>
      </c>
      <c r="R60" s="91"/>
    </row>
    <row r="61" spans="1:58" ht="63.75" x14ac:dyDescent="0.25">
      <c r="A61" s="87">
        <v>27</v>
      </c>
      <c r="B61" s="87" t="s">
        <v>117</v>
      </c>
      <c r="C61" s="87" t="s">
        <v>120</v>
      </c>
      <c r="D61" s="87" t="s">
        <v>121</v>
      </c>
      <c r="E61" s="87" t="s">
        <v>16</v>
      </c>
      <c r="F61" s="87">
        <v>1</v>
      </c>
      <c r="G61" s="41">
        <v>1</v>
      </c>
      <c r="H61" s="41">
        <v>2</v>
      </c>
      <c r="I61" s="41">
        <v>0</v>
      </c>
      <c r="J61" s="41">
        <v>0</v>
      </c>
      <c r="K61" s="50">
        <v>0</v>
      </c>
      <c r="L61" s="50">
        <v>0</v>
      </c>
      <c r="M61" s="44" t="s">
        <v>368</v>
      </c>
      <c r="N61" s="50">
        <v>0</v>
      </c>
      <c r="O61" s="44" t="s">
        <v>369</v>
      </c>
      <c r="P61" s="50">
        <v>1</v>
      </c>
      <c r="Q61" s="90">
        <f t="shared" si="0"/>
        <v>1</v>
      </c>
      <c r="R61" s="91"/>
    </row>
    <row r="62" spans="1:58" ht="63.75" x14ac:dyDescent="0.25">
      <c r="A62" s="87">
        <v>28</v>
      </c>
      <c r="B62" s="87" t="s">
        <v>122</v>
      </c>
      <c r="C62" s="87" t="s">
        <v>123</v>
      </c>
      <c r="D62" s="87" t="s">
        <v>124</v>
      </c>
      <c r="E62" s="87" t="s">
        <v>16</v>
      </c>
      <c r="F62" s="87">
        <v>1</v>
      </c>
      <c r="G62" s="41">
        <v>100</v>
      </c>
      <c r="H62" s="41">
        <v>1</v>
      </c>
      <c r="I62" s="41">
        <v>1</v>
      </c>
      <c r="J62" s="41">
        <v>1</v>
      </c>
      <c r="K62" s="50">
        <v>1</v>
      </c>
      <c r="L62" s="50">
        <v>1</v>
      </c>
      <c r="M62" s="44" t="s">
        <v>369</v>
      </c>
      <c r="N62" s="44" t="s">
        <v>369</v>
      </c>
      <c r="O62" s="44" t="s">
        <v>369</v>
      </c>
      <c r="P62" s="44">
        <v>1</v>
      </c>
      <c r="Q62" s="90">
        <f t="shared" si="0"/>
        <v>1</v>
      </c>
      <c r="R62" s="91"/>
    </row>
    <row r="63" spans="1:58" ht="63.75" x14ac:dyDescent="0.25">
      <c r="A63" s="87">
        <v>29</v>
      </c>
      <c r="B63" s="87" t="s">
        <v>122</v>
      </c>
      <c r="C63" s="87" t="s">
        <v>125</v>
      </c>
      <c r="D63" s="87" t="s">
        <v>126</v>
      </c>
      <c r="E63" s="87" t="s">
        <v>16</v>
      </c>
      <c r="F63" s="87">
        <v>1</v>
      </c>
      <c r="G63" s="41">
        <v>1</v>
      </c>
      <c r="H63" s="41">
        <v>1</v>
      </c>
      <c r="I63" s="41">
        <v>1</v>
      </c>
      <c r="J63" s="41">
        <v>1</v>
      </c>
      <c r="K63" s="50">
        <v>1</v>
      </c>
      <c r="L63" s="50">
        <v>1</v>
      </c>
      <c r="M63" s="44" t="s">
        <v>369</v>
      </c>
      <c r="N63" s="44" t="s">
        <v>369</v>
      </c>
      <c r="O63" s="44" t="s">
        <v>369</v>
      </c>
      <c r="P63" s="44">
        <v>1</v>
      </c>
      <c r="Q63" s="90">
        <f t="shared" si="0"/>
        <v>1</v>
      </c>
      <c r="R63" s="91"/>
    </row>
    <row r="64" spans="1:58" ht="63.75" x14ac:dyDescent="0.25">
      <c r="A64" s="85">
        <v>44590</v>
      </c>
      <c r="B64" s="87" t="s">
        <v>127</v>
      </c>
      <c r="C64" s="87" t="s">
        <v>125</v>
      </c>
      <c r="D64" s="87" t="s">
        <v>126</v>
      </c>
      <c r="E64" s="87" t="s">
        <v>16</v>
      </c>
      <c r="F64" s="87">
        <v>100</v>
      </c>
      <c r="G64" s="41">
        <v>100</v>
      </c>
      <c r="H64" s="41">
        <v>100</v>
      </c>
      <c r="I64" s="41">
        <v>100</v>
      </c>
      <c r="J64" s="41">
        <v>100</v>
      </c>
      <c r="K64" s="50">
        <v>100</v>
      </c>
      <c r="L64" s="50">
        <v>100</v>
      </c>
      <c r="M64" s="44" t="s">
        <v>367</v>
      </c>
      <c r="N64" s="44" t="s">
        <v>367</v>
      </c>
      <c r="O64" s="44" t="s">
        <v>367</v>
      </c>
      <c r="P64" s="44">
        <v>100</v>
      </c>
      <c r="Q64" s="90">
        <f t="shared" si="0"/>
        <v>1</v>
      </c>
      <c r="R64" s="91"/>
    </row>
    <row r="65" spans="1:19" ht="63.75" x14ac:dyDescent="0.25">
      <c r="A65" s="87">
        <v>30</v>
      </c>
      <c r="B65" s="87" t="s">
        <v>122</v>
      </c>
      <c r="C65" s="87" t="s">
        <v>128</v>
      </c>
      <c r="D65" s="87" t="s">
        <v>129</v>
      </c>
      <c r="E65" s="87" t="s">
        <v>16</v>
      </c>
      <c r="F65" s="87">
        <v>1</v>
      </c>
      <c r="G65" s="41">
        <v>1</v>
      </c>
      <c r="H65" s="41">
        <v>1</v>
      </c>
      <c r="I65" s="41">
        <v>1</v>
      </c>
      <c r="J65" s="41">
        <v>1</v>
      </c>
      <c r="K65" s="50">
        <v>1</v>
      </c>
      <c r="L65" s="50">
        <v>1</v>
      </c>
      <c r="M65" s="44" t="s">
        <v>369</v>
      </c>
      <c r="N65" s="44" t="s">
        <v>369</v>
      </c>
      <c r="O65" s="44" t="s">
        <v>369</v>
      </c>
      <c r="P65" s="44">
        <v>1</v>
      </c>
      <c r="Q65" s="90">
        <f t="shared" si="0"/>
        <v>1</v>
      </c>
      <c r="R65" s="91"/>
    </row>
    <row r="66" spans="1:19" ht="63.75" x14ac:dyDescent="0.25">
      <c r="A66" s="85">
        <v>44591</v>
      </c>
      <c r="B66" s="87" t="s">
        <v>130</v>
      </c>
      <c r="C66" s="87" t="s">
        <v>128</v>
      </c>
      <c r="D66" s="87" t="s">
        <v>129</v>
      </c>
      <c r="E66" s="87" t="s">
        <v>16</v>
      </c>
      <c r="F66" s="87">
        <v>100</v>
      </c>
      <c r="G66" s="41">
        <v>100</v>
      </c>
      <c r="H66" s="41">
        <v>100</v>
      </c>
      <c r="I66" s="41">
        <v>100</v>
      </c>
      <c r="J66" s="41">
        <v>100</v>
      </c>
      <c r="K66" s="50">
        <v>100</v>
      </c>
      <c r="L66" s="50">
        <v>100</v>
      </c>
      <c r="M66" s="44" t="s">
        <v>367</v>
      </c>
      <c r="N66" s="44" t="s">
        <v>367</v>
      </c>
      <c r="O66" s="44" t="s">
        <v>367</v>
      </c>
      <c r="P66" s="44">
        <v>100</v>
      </c>
      <c r="Q66" s="90">
        <f t="shared" si="0"/>
        <v>1</v>
      </c>
      <c r="R66" s="91"/>
    </row>
    <row r="67" spans="1:19" ht="63.75" x14ac:dyDescent="0.25">
      <c r="A67" s="87">
        <v>31</v>
      </c>
      <c r="B67" s="87" t="s">
        <v>122</v>
      </c>
      <c r="C67" s="87" t="s">
        <v>131</v>
      </c>
      <c r="D67" s="87" t="s">
        <v>132</v>
      </c>
      <c r="E67" s="87" t="s">
        <v>16</v>
      </c>
      <c r="F67" s="87">
        <v>1</v>
      </c>
      <c r="G67" s="41">
        <v>1</v>
      </c>
      <c r="H67" s="41">
        <v>1</v>
      </c>
      <c r="I67" s="41">
        <v>1</v>
      </c>
      <c r="J67" s="41">
        <v>1</v>
      </c>
      <c r="K67" s="50">
        <v>1</v>
      </c>
      <c r="L67" s="50">
        <v>1</v>
      </c>
      <c r="M67" s="44" t="s">
        <v>369</v>
      </c>
      <c r="N67" s="44" t="s">
        <v>369</v>
      </c>
      <c r="O67" s="44" t="s">
        <v>369</v>
      </c>
      <c r="P67" s="44">
        <v>1</v>
      </c>
      <c r="Q67" s="90">
        <f t="shared" si="0"/>
        <v>1</v>
      </c>
      <c r="R67" s="91"/>
    </row>
    <row r="68" spans="1:19" ht="63.75" x14ac:dyDescent="0.25">
      <c r="A68" s="85">
        <v>44957</v>
      </c>
      <c r="B68" s="87" t="s">
        <v>133</v>
      </c>
      <c r="C68" s="87" t="s">
        <v>131</v>
      </c>
      <c r="D68" s="87" t="s">
        <v>132</v>
      </c>
      <c r="E68" s="87" t="s">
        <v>16</v>
      </c>
      <c r="F68" s="87">
        <v>100</v>
      </c>
      <c r="G68" s="41">
        <v>100</v>
      </c>
      <c r="H68" s="41">
        <v>100</v>
      </c>
      <c r="I68" s="41">
        <v>100</v>
      </c>
      <c r="J68" s="41">
        <v>100</v>
      </c>
      <c r="K68" s="50">
        <v>100</v>
      </c>
      <c r="L68" s="50">
        <v>100</v>
      </c>
      <c r="M68" s="44" t="s">
        <v>367</v>
      </c>
      <c r="N68" s="44" t="s">
        <v>367</v>
      </c>
      <c r="O68" s="44" t="s">
        <v>367</v>
      </c>
      <c r="P68" s="44">
        <v>100</v>
      </c>
      <c r="Q68" s="90">
        <f t="shared" si="0"/>
        <v>1</v>
      </c>
      <c r="R68" s="91"/>
    </row>
    <row r="69" spans="1:19" ht="63.75" x14ac:dyDescent="0.25">
      <c r="A69" s="87">
        <v>32</v>
      </c>
      <c r="B69" s="87" t="s">
        <v>134</v>
      </c>
      <c r="C69" s="41" t="s">
        <v>135</v>
      </c>
      <c r="D69" s="87" t="s">
        <v>136</v>
      </c>
      <c r="E69" s="87" t="s">
        <v>16</v>
      </c>
      <c r="F69" s="87">
        <v>58</v>
      </c>
      <c r="G69" s="41">
        <v>61.3</v>
      </c>
      <c r="H69" s="41">
        <v>60</v>
      </c>
      <c r="I69" s="41">
        <v>58</v>
      </c>
      <c r="J69" s="41">
        <v>60.3</v>
      </c>
      <c r="K69" s="50">
        <v>58</v>
      </c>
      <c r="L69" s="50">
        <v>60.96</v>
      </c>
      <c r="M69" s="44" t="s">
        <v>380</v>
      </c>
      <c r="N69" s="44" t="s">
        <v>391</v>
      </c>
      <c r="O69" s="44" t="s">
        <v>391</v>
      </c>
      <c r="P69" s="50">
        <v>65.040000000000006</v>
      </c>
      <c r="Q69" s="90">
        <f t="shared" si="0"/>
        <v>1.0662295081967215</v>
      </c>
      <c r="R69" s="91"/>
      <c r="S69" s="26"/>
    </row>
    <row r="70" spans="1:19" ht="63.75" x14ac:dyDescent="0.25">
      <c r="A70" s="87">
        <v>33</v>
      </c>
      <c r="B70" s="87" t="s">
        <v>137</v>
      </c>
      <c r="C70" s="87" t="s">
        <v>138</v>
      </c>
      <c r="D70" s="87" t="s">
        <v>139</v>
      </c>
      <c r="E70" s="87" t="s">
        <v>16</v>
      </c>
      <c r="F70" s="87">
        <v>21.5</v>
      </c>
      <c r="G70" s="41">
        <v>24</v>
      </c>
      <c r="H70" s="41">
        <v>66</v>
      </c>
      <c r="I70" s="41">
        <v>66</v>
      </c>
      <c r="J70" s="41">
        <v>66</v>
      </c>
      <c r="K70" s="50">
        <v>66</v>
      </c>
      <c r="L70" s="50">
        <v>66</v>
      </c>
      <c r="M70" s="44" t="s">
        <v>381</v>
      </c>
      <c r="N70" s="44" t="s">
        <v>381</v>
      </c>
      <c r="O70" s="44" t="s">
        <v>381</v>
      </c>
      <c r="P70" s="58">
        <v>71.3</v>
      </c>
      <c r="Q70" s="90">
        <f t="shared" si="0"/>
        <v>1.0803030303030303</v>
      </c>
      <c r="R70" s="91"/>
    </row>
    <row r="71" spans="1:19" ht="240" x14ac:dyDescent="0.25">
      <c r="A71" s="87">
        <v>34</v>
      </c>
      <c r="B71" s="87" t="s">
        <v>140</v>
      </c>
      <c r="C71" s="41" t="s">
        <v>141</v>
      </c>
      <c r="D71" s="87" t="s">
        <v>142</v>
      </c>
      <c r="E71" s="87" t="s">
        <v>16</v>
      </c>
      <c r="F71" s="87">
        <v>17.2</v>
      </c>
      <c r="G71" s="41">
        <v>13</v>
      </c>
      <c r="H71" s="41">
        <v>0</v>
      </c>
      <c r="I71" s="41">
        <v>0</v>
      </c>
      <c r="J71" s="41">
        <v>0</v>
      </c>
      <c r="K71" s="50">
        <v>0</v>
      </c>
      <c r="L71" s="50">
        <v>0</v>
      </c>
      <c r="M71" s="44" t="s">
        <v>368</v>
      </c>
      <c r="N71" s="44" t="s">
        <v>368</v>
      </c>
      <c r="O71" s="44">
        <v>81</v>
      </c>
      <c r="P71" s="58">
        <v>81</v>
      </c>
      <c r="Q71" s="90">
        <f t="shared" si="0"/>
        <v>1</v>
      </c>
      <c r="R71" s="62" t="s">
        <v>528</v>
      </c>
    </row>
    <row r="72" spans="1:19" ht="63.75" x14ac:dyDescent="0.25">
      <c r="A72" s="87">
        <v>35</v>
      </c>
      <c r="B72" s="87" t="s">
        <v>143</v>
      </c>
      <c r="C72" s="87" t="s">
        <v>144</v>
      </c>
      <c r="D72" s="87" t="s">
        <v>145</v>
      </c>
      <c r="E72" s="87" t="s">
        <v>16</v>
      </c>
      <c r="F72" s="87">
        <v>100</v>
      </c>
      <c r="G72" s="41">
        <v>100</v>
      </c>
      <c r="H72" s="41">
        <v>100</v>
      </c>
      <c r="I72" s="41">
        <v>100</v>
      </c>
      <c r="J72" s="41">
        <v>100</v>
      </c>
      <c r="K72" s="50">
        <v>100</v>
      </c>
      <c r="L72" s="50">
        <v>100</v>
      </c>
      <c r="M72" s="44" t="s">
        <v>367</v>
      </c>
      <c r="N72" s="38">
        <v>1</v>
      </c>
      <c r="O72" s="44" t="s">
        <v>367</v>
      </c>
      <c r="P72" s="50">
        <v>100</v>
      </c>
      <c r="Q72" s="90">
        <f t="shared" si="0"/>
        <v>1</v>
      </c>
      <c r="R72" s="91"/>
    </row>
    <row r="73" spans="1:19" ht="63.75" x14ac:dyDescent="0.25">
      <c r="A73" s="87">
        <v>36</v>
      </c>
      <c r="B73" s="87" t="s">
        <v>146</v>
      </c>
      <c r="C73" s="87" t="s">
        <v>147</v>
      </c>
      <c r="D73" s="87" t="s">
        <v>148</v>
      </c>
      <c r="E73" s="87" t="s">
        <v>16</v>
      </c>
      <c r="F73" s="87">
        <v>100</v>
      </c>
      <c r="G73" s="41">
        <v>100</v>
      </c>
      <c r="H73" s="41">
        <v>100</v>
      </c>
      <c r="I73" s="41">
        <v>100</v>
      </c>
      <c r="J73" s="41">
        <v>100</v>
      </c>
      <c r="K73" s="50">
        <v>100</v>
      </c>
      <c r="L73" s="50">
        <v>100</v>
      </c>
      <c r="M73" s="44" t="s">
        <v>367</v>
      </c>
      <c r="N73" s="44" t="s">
        <v>367</v>
      </c>
      <c r="O73" s="44" t="s">
        <v>367</v>
      </c>
      <c r="P73" s="58">
        <v>100</v>
      </c>
      <c r="Q73" s="90">
        <f t="shared" ref="Q73:Q80" si="1">P73/O73*100%</f>
        <v>1</v>
      </c>
      <c r="R73" s="91"/>
    </row>
    <row r="74" spans="1:19" ht="63.75" x14ac:dyDescent="0.25">
      <c r="A74" s="85" t="s">
        <v>187</v>
      </c>
      <c r="B74" s="87" t="s">
        <v>149</v>
      </c>
      <c r="C74" s="87" t="s">
        <v>147</v>
      </c>
      <c r="D74" s="87" t="s">
        <v>148</v>
      </c>
      <c r="E74" s="87" t="s">
        <v>16</v>
      </c>
      <c r="F74" s="87">
        <v>100</v>
      </c>
      <c r="G74" s="41">
        <v>100.4</v>
      </c>
      <c r="H74" s="41">
        <v>100</v>
      </c>
      <c r="I74" s="41">
        <v>100</v>
      </c>
      <c r="J74" s="41">
        <v>100</v>
      </c>
      <c r="K74" s="50">
        <v>100</v>
      </c>
      <c r="L74" s="50">
        <v>100</v>
      </c>
      <c r="M74" s="44" t="s">
        <v>367</v>
      </c>
      <c r="N74" s="44" t="s">
        <v>367</v>
      </c>
      <c r="O74" s="44" t="s">
        <v>367</v>
      </c>
      <c r="P74" s="58">
        <v>100</v>
      </c>
      <c r="Q74" s="90">
        <f t="shared" si="1"/>
        <v>1</v>
      </c>
      <c r="R74" s="91"/>
    </row>
    <row r="75" spans="1:19" ht="63.75" x14ac:dyDescent="0.25">
      <c r="A75" s="87">
        <v>37</v>
      </c>
      <c r="B75" s="87" t="s">
        <v>150</v>
      </c>
      <c r="C75" s="87" t="s">
        <v>151</v>
      </c>
      <c r="D75" s="87" t="s">
        <v>152</v>
      </c>
      <c r="E75" s="87" t="s">
        <v>16</v>
      </c>
      <c r="F75" s="87">
        <v>100</v>
      </c>
      <c r="G75" s="41">
        <v>100</v>
      </c>
      <c r="H75" s="41">
        <v>100</v>
      </c>
      <c r="I75" s="41">
        <v>100</v>
      </c>
      <c r="J75" s="41">
        <v>100</v>
      </c>
      <c r="K75" s="50">
        <v>100</v>
      </c>
      <c r="L75" s="50">
        <v>100</v>
      </c>
      <c r="M75" s="44" t="s">
        <v>367</v>
      </c>
      <c r="N75" s="44" t="s">
        <v>367</v>
      </c>
      <c r="O75" s="44" t="s">
        <v>367</v>
      </c>
      <c r="P75" s="58">
        <v>100</v>
      </c>
      <c r="Q75" s="90">
        <f t="shared" si="1"/>
        <v>1</v>
      </c>
      <c r="R75" s="91"/>
    </row>
    <row r="76" spans="1:19" ht="76.5" x14ac:dyDescent="0.25">
      <c r="A76" s="87">
        <v>38</v>
      </c>
      <c r="B76" s="87" t="s">
        <v>535</v>
      </c>
      <c r="C76" s="87" t="s">
        <v>153</v>
      </c>
      <c r="D76" s="87" t="s">
        <v>154</v>
      </c>
      <c r="E76" s="87" t="s">
        <v>16</v>
      </c>
      <c r="F76" s="87">
        <v>100</v>
      </c>
      <c r="G76" s="41">
        <v>100</v>
      </c>
      <c r="H76" s="41">
        <v>100</v>
      </c>
      <c r="I76" s="41">
        <v>100</v>
      </c>
      <c r="J76" s="41">
        <v>100</v>
      </c>
      <c r="K76" s="50">
        <v>100</v>
      </c>
      <c r="L76" s="50">
        <v>100</v>
      </c>
      <c r="M76" s="44" t="s">
        <v>367</v>
      </c>
      <c r="N76" s="44" t="s">
        <v>367</v>
      </c>
      <c r="O76" s="44" t="s">
        <v>367</v>
      </c>
      <c r="P76" s="44">
        <v>100</v>
      </c>
      <c r="Q76" s="90">
        <f t="shared" si="1"/>
        <v>1</v>
      </c>
      <c r="R76" s="91"/>
    </row>
    <row r="77" spans="1:19" ht="63.75" x14ac:dyDescent="0.25">
      <c r="A77" s="87" t="s">
        <v>188</v>
      </c>
      <c r="B77" s="87" t="s">
        <v>155</v>
      </c>
      <c r="C77" s="87" t="s">
        <v>153</v>
      </c>
      <c r="D77" s="87" t="s">
        <v>154</v>
      </c>
      <c r="E77" s="87" t="s">
        <v>16</v>
      </c>
      <c r="F77" s="87">
        <v>1</v>
      </c>
      <c r="G77" s="41">
        <v>2</v>
      </c>
      <c r="H77" s="41">
        <v>1</v>
      </c>
      <c r="I77" s="41">
        <v>1</v>
      </c>
      <c r="J77" s="41">
        <v>1</v>
      </c>
      <c r="K77" s="50">
        <v>1</v>
      </c>
      <c r="L77" s="50">
        <v>1</v>
      </c>
      <c r="M77" s="44" t="s">
        <v>369</v>
      </c>
      <c r="N77" s="44" t="s">
        <v>369</v>
      </c>
      <c r="O77" s="44" t="s">
        <v>369</v>
      </c>
      <c r="P77" s="44">
        <v>1</v>
      </c>
      <c r="Q77" s="90">
        <f t="shared" si="1"/>
        <v>1</v>
      </c>
      <c r="R77" s="91"/>
    </row>
    <row r="78" spans="1:19" ht="102" x14ac:dyDescent="0.25">
      <c r="A78" s="87">
        <v>39</v>
      </c>
      <c r="B78" s="87" t="s">
        <v>156</v>
      </c>
      <c r="C78" s="41" t="s">
        <v>157</v>
      </c>
      <c r="D78" s="41" t="s">
        <v>157</v>
      </c>
      <c r="E78" s="87" t="s">
        <v>16</v>
      </c>
      <c r="F78" s="87">
        <v>100</v>
      </c>
      <c r="G78" s="41">
        <v>100</v>
      </c>
      <c r="H78" s="41">
        <v>100</v>
      </c>
      <c r="I78" s="41">
        <v>100</v>
      </c>
      <c r="J78" s="41">
        <v>100</v>
      </c>
      <c r="K78" s="50">
        <v>100</v>
      </c>
      <c r="L78" s="50">
        <v>100</v>
      </c>
      <c r="M78" s="44" t="s">
        <v>367</v>
      </c>
      <c r="N78" s="44" t="s">
        <v>367</v>
      </c>
      <c r="O78" s="44" t="s">
        <v>367</v>
      </c>
      <c r="P78" s="50">
        <v>100</v>
      </c>
      <c r="Q78" s="90">
        <f t="shared" si="1"/>
        <v>1</v>
      </c>
      <c r="R78" s="91"/>
    </row>
    <row r="79" spans="1:19" ht="63.75" x14ac:dyDescent="0.25">
      <c r="A79" s="87">
        <v>40</v>
      </c>
      <c r="B79" s="87" t="s">
        <v>158</v>
      </c>
      <c r="C79" s="41" t="s">
        <v>159</v>
      </c>
      <c r="D79" s="87" t="s">
        <v>160</v>
      </c>
      <c r="E79" s="87" t="s">
        <v>16</v>
      </c>
      <c r="F79" s="87">
        <v>100</v>
      </c>
      <c r="G79" s="41">
        <v>100</v>
      </c>
      <c r="H79" s="41">
        <v>100</v>
      </c>
      <c r="I79" s="41">
        <v>100</v>
      </c>
      <c r="J79" s="41">
        <v>100</v>
      </c>
      <c r="K79" s="50">
        <v>100</v>
      </c>
      <c r="L79" s="50">
        <v>100</v>
      </c>
      <c r="M79" s="44" t="s">
        <v>367</v>
      </c>
      <c r="N79" s="44" t="s">
        <v>367</v>
      </c>
      <c r="O79" s="44" t="s">
        <v>367</v>
      </c>
      <c r="P79" s="44">
        <v>100</v>
      </c>
      <c r="Q79" s="90">
        <f t="shared" si="1"/>
        <v>1</v>
      </c>
      <c r="R79" s="91"/>
    </row>
    <row r="80" spans="1:19" ht="63.75" x14ac:dyDescent="0.25">
      <c r="A80" s="87">
        <v>41</v>
      </c>
      <c r="B80" s="87" t="s">
        <v>161</v>
      </c>
      <c r="C80" s="41" t="s">
        <v>162</v>
      </c>
      <c r="D80" s="87" t="s">
        <v>160</v>
      </c>
      <c r="E80" s="87" t="s">
        <v>16</v>
      </c>
      <c r="F80" s="87">
        <v>100</v>
      </c>
      <c r="G80" s="41">
        <v>100</v>
      </c>
      <c r="H80" s="41">
        <v>100</v>
      </c>
      <c r="I80" s="41">
        <v>100</v>
      </c>
      <c r="J80" s="41">
        <v>100</v>
      </c>
      <c r="K80" s="50">
        <v>100</v>
      </c>
      <c r="L80" s="50">
        <v>100</v>
      </c>
      <c r="M80" s="44" t="s">
        <v>367</v>
      </c>
      <c r="N80" s="44" t="s">
        <v>367</v>
      </c>
      <c r="O80" s="44" t="s">
        <v>367</v>
      </c>
      <c r="P80" s="44" t="s">
        <v>367</v>
      </c>
      <c r="Q80" s="90">
        <f t="shared" si="1"/>
        <v>1</v>
      </c>
      <c r="R80" s="91"/>
    </row>
    <row r="81" spans="1:18" x14ac:dyDescent="0.25">
      <c r="A81" s="143" t="s">
        <v>189</v>
      </c>
      <c r="B81" s="144"/>
      <c r="C81" s="144"/>
      <c r="D81" s="144"/>
      <c r="E81" s="144"/>
      <c r="F81" s="144"/>
      <c r="G81" s="145"/>
      <c r="H81" s="145"/>
      <c r="I81" s="145"/>
      <c r="J81" s="145"/>
      <c r="K81" s="145"/>
      <c r="L81" s="145"/>
      <c r="M81" s="145"/>
      <c r="N81" s="145"/>
      <c r="O81" s="145"/>
      <c r="P81" s="145"/>
      <c r="Q81" s="145"/>
      <c r="R81" s="146"/>
    </row>
    <row r="82" spans="1:18" s="12" customFormat="1" ht="300" x14ac:dyDescent="0.25">
      <c r="A82" s="102">
        <v>42</v>
      </c>
      <c r="B82" s="102" t="s">
        <v>101</v>
      </c>
      <c r="C82" s="102" t="s">
        <v>102</v>
      </c>
      <c r="D82" s="102" t="s">
        <v>103</v>
      </c>
      <c r="E82" s="102" t="s">
        <v>16</v>
      </c>
      <c r="F82" s="102" t="s">
        <v>18</v>
      </c>
      <c r="G82" s="41" t="s">
        <v>18</v>
      </c>
      <c r="H82" s="41">
        <v>159.6</v>
      </c>
      <c r="I82" s="41">
        <v>157.4</v>
      </c>
      <c r="J82" s="41">
        <v>157.4</v>
      </c>
      <c r="K82" s="50">
        <v>158.80000000000001</v>
      </c>
      <c r="L82" s="50">
        <v>158.80000000000001</v>
      </c>
      <c r="M82" s="50">
        <v>159</v>
      </c>
      <c r="N82" s="50">
        <v>159</v>
      </c>
      <c r="O82" s="50">
        <v>159.6</v>
      </c>
      <c r="P82" s="50">
        <v>159.6</v>
      </c>
      <c r="Q82" s="38">
        <f>P82/O82*100%</f>
        <v>1</v>
      </c>
      <c r="R82" s="96" t="s">
        <v>487</v>
      </c>
    </row>
    <row r="83" spans="1:18" ht="63.75" x14ac:dyDescent="0.25">
      <c r="A83" s="87">
        <v>43</v>
      </c>
      <c r="B83" s="87" t="s">
        <v>163</v>
      </c>
      <c r="C83" s="41" t="s">
        <v>164</v>
      </c>
      <c r="D83" s="87" t="s">
        <v>165</v>
      </c>
      <c r="E83" s="87" t="s">
        <v>16</v>
      </c>
      <c r="F83" s="87" t="s">
        <v>18</v>
      </c>
      <c r="G83" s="41" t="s">
        <v>18</v>
      </c>
      <c r="H83" s="41">
        <v>99</v>
      </c>
      <c r="I83" s="41">
        <v>99</v>
      </c>
      <c r="J83" s="41">
        <v>99</v>
      </c>
      <c r="K83" s="50">
        <v>99</v>
      </c>
      <c r="L83" s="50">
        <v>99</v>
      </c>
      <c r="M83" s="44" t="s">
        <v>382</v>
      </c>
      <c r="N83" s="44" t="s">
        <v>382</v>
      </c>
      <c r="O83" s="44" t="s">
        <v>418</v>
      </c>
      <c r="P83" s="44" t="s">
        <v>418</v>
      </c>
      <c r="Q83" s="38">
        <f>P83/O83*100%</f>
        <v>1</v>
      </c>
      <c r="R83" s="91"/>
    </row>
    <row r="84" spans="1:18" ht="255" x14ac:dyDescent="0.25">
      <c r="A84" s="87" t="s">
        <v>166</v>
      </c>
      <c r="B84" s="87" t="s">
        <v>167</v>
      </c>
      <c r="C84" s="41" t="s">
        <v>164</v>
      </c>
      <c r="D84" s="87" t="s">
        <v>165</v>
      </c>
      <c r="E84" s="87" t="s">
        <v>16</v>
      </c>
      <c r="F84" s="87" t="s">
        <v>18</v>
      </c>
      <c r="G84" s="41" t="s">
        <v>18</v>
      </c>
      <c r="H84" s="41">
        <v>1</v>
      </c>
      <c r="I84" s="41">
        <v>0</v>
      </c>
      <c r="J84" s="41">
        <v>0</v>
      </c>
      <c r="K84" s="50">
        <v>0</v>
      </c>
      <c r="L84" s="50">
        <v>0</v>
      </c>
      <c r="M84" s="50">
        <v>0</v>
      </c>
      <c r="N84" s="50">
        <v>0</v>
      </c>
      <c r="O84" s="50">
        <v>0</v>
      </c>
      <c r="P84" s="50">
        <v>0</v>
      </c>
      <c r="Q84" s="38">
        <v>1</v>
      </c>
      <c r="R84" s="103" t="s">
        <v>488</v>
      </c>
    </row>
    <row r="85" spans="1:18" ht="63.75" x14ac:dyDescent="0.25">
      <c r="A85" s="87" t="s">
        <v>168</v>
      </c>
      <c r="B85" s="87" t="s">
        <v>169</v>
      </c>
      <c r="C85" s="41" t="s">
        <v>164</v>
      </c>
      <c r="D85" s="87" t="s">
        <v>165</v>
      </c>
      <c r="E85" s="87" t="s">
        <v>16</v>
      </c>
      <c r="F85" s="87" t="s">
        <v>18</v>
      </c>
      <c r="G85" s="41" t="s">
        <v>18</v>
      </c>
      <c r="H85" s="41">
        <v>1</v>
      </c>
      <c r="I85" s="87" t="s">
        <v>18</v>
      </c>
      <c r="J85" s="87" t="s">
        <v>18</v>
      </c>
      <c r="K85" s="50" t="s">
        <v>18</v>
      </c>
      <c r="L85" s="50" t="s">
        <v>18</v>
      </c>
      <c r="M85" s="50"/>
      <c r="N85" s="50" t="s">
        <v>18</v>
      </c>
      <c r="O85" s="50" t="s">
        <v>18</v>
      </c>
      <c r="P85" s="50" t="s">
        <v>18</v>
      </c>
      <c r="Q85" s="38">
        <v>1</v>
      </c>
      <c r="R85" s="91"/>
    </row>
    <row r="86" spans="1:18" ht="63.75" x14ac:dyDescent="0.25">
      <c r="A86" s="87">
        <v>44</v>
      </c>
      <c r="B86" s="55" t="s">
        <v>175</v>
      </c>
      <c r="C86" s="41" t="s">
        <v>176</v>
      </c>
      <c r="D86" s="87" t="s">
        <v>177</v>
      </c>
      <c r="E86" s="87" t="s">
        <v>16</v>
      </c>
      <c r="F86" s="87" t="s">
        <v>18</v>
      </c>
      <c r="G86" s="41" t="s">
        <v>18</v>
      </c>
      <c r="H86" s="41">
        <v>1</v>
      </c>
      <c r="I86" s="41">
        <v>1</v>
      </c>
      <c r="J86" s="41">
        <v>1</v>
      </c>
      <c r="K86" s="50">
        <v>2</v>
      </c>
      <c r="L86" s="50">
        <v>2</v>
      </c>
      <c r="M86" s="44" t="s">
        <v>378</v>
      </c>
      <c r="N86" s="44" t="s">
        <v>378</v>
      </c>
      <c r="O86" s="44" t="s">
        <v>419</v>
      </c>
      <c r="P86" s="50">
        <v>4</v>
      </c>
      <c r="Q86" s="38">
        <f>P86/O86*100%</f>
        <v>1</v>
      </c>
      <c r="R86" s="91"/>
    </row>
    <row r="87" spans="1:18" ht="63.75" x14ac:dyDescent="0.25">
      <c r="A87" s="87" t="s">
        <v>174</v>
      </c>
      <c r="B87" s="55" t="s">
        <v>178</v>
      </c>
      <c r="C87" s="41" t="s">
        <v>176</v>
      </c>
      <c r="D87" s="87" t="s">
        <v>177</v>
      </c>
      <c r="E87" s="87" t="s">
        <v>16</v>
      </c>
      <c r="F87" s="87" t="s">
        <v>18</v>
      </c>
      <c r="G87" s="41" t="s">
        <v>18</v>
      </c>
      <c r="H87" s="41">
        <v>1800</v>
      </c>
      <c r="I87" s="41">
        <v>450</v>
      </c>
      <c r="J87" s="41">
        <v>550</v>
      </c>
      <c r="K87" s="50">
        <v>900</v>
      </c>
      <c r="L87" s="50">
        <v>972</v>
      </c>
      <c r="M87" s="44" t="s">
        <v>383</v>
      </c>
      <c r="N87" s="44" t="s">
        <v>402</v>
      </c>
      <c r="O87" s="44" t="s">
        <v>420</v>
      </c>
      <c r="P87" s="50">
        <v>2417</v>
      </c>
      <c r="Q87" s="38">
        <f>P87/O87*100%</f>
        <v>2.4169999999999998</v>
      </c>
      <c r="R87" s="91"/>
    </row>
    <row r="88" spans="1:18" ht="63.75" x14ac:dyDescent="0.25">
      <c r="A88" s="87">
        <v>45</v>
      </c>
      <c r="B88" s="55" t="s">
        <v>192</v>
      </c>
      <c r="C88" s="55" t="s">
        <v>190</v>
      </c>
      <c r="D88" s="87" t="s">
        <v>191</v>
      </c>
      <c r="E88" s="87" t="s">
        <v>16</v>
      </c>
      <c r="F88" s="87" t="s">
        <v>18</v>
      </c>
      <c r="G88" s="41" t="s">
        <v>18</v>
      </c>
      <c r="H88" s="41">
        <v>100</v>
      </c>
      <c r="I88" s="41">
        <v>100</v>
      </c>
      <c r="J88" s="41">
        <v>100</v>
      </c>
      <c r="K88" s="50">
        <v>100</v>
      </c>
      <c r="L88" s="50">
        <v>100</v>
      </c>
      <c r="M88" s="44" t="s">
        <v>367</v>
      </c>
      <c r="N88" s="44" t="s">
        <v>367</v>
      </c>
      <c r="O88" s="44" t="s">
        <v>367</v>
      </c>
      <c r="P88" s="41">
        <v>100</v>
      </c>
      <c r="Q88" s="38">
        <f t="shared" ref="Q88:Q92" si="2">P88/O88*100%</f>
        <v>1</v>
      </c>
      <c r="R88" s="91"/>
    </row>
    <row r="89" spans="1:18" ht="63.75" x14ac:dyDescent="0.25">
      <c r="A89" s="87">
        <v>46</v>
      </c>
      <c r="B89" s="55" t="s">
        <v>194</v>
      </c>
      <c r="C89" s="41" t="s">
        <v>193</v>
      </c>
      <c r="D89" s="87" t="s">
        <v>87</v>
      </c>
      <c r="E89" s="87" t="s">
        <v>16</v>
      </c>
      <c r="F89" s="87" t="s">
        <v>18</v>
      </c>
      <c r="G89" s="41" t="s">
        <v>18</v>
      </c>
      <c r="H89" s="41">
        <v>55</v>
      </c>
      <c r="I89" s="41">
        <v>53</v>
      </c>
      <c r="J89" s="41">
        <v>54</v>
      </c>
      <c r="K89" s="50">
        <v>59</v>
      </c>
      <c r="L89" s="50">
        <v>59</v>
      </c>
      <c r="M89" s="44" t="s">
        <v>384</v>
      </c>
      <c r="N89" s="57">
        <v>59</v>
      </c>
      <c r="O89" s="41">
        <v>54</v>
      </c>
      <c r="P89" s="58">
        <v>54</v>
      </c>
      <c r="Q89" s="38">
        <f t="shared" si="2"/>
        <v>1</v>
      </c>
      <c r="R89" s="86" t="s">
        <v>489</v>
      </c>
    </row>
    <row r="90" spans="1:18" ht="48.75" customHeight="1" x14ac:dyDescent="0.25">
      <c r="A90" s="87">
        <v>47</v>
      </c>
      <c r="B90" s="55" t="s">
        <v>196</v>
      </c>
      <c r="C90" s="87" t="s">
        <v>195</v>
      </c>
      <c r="D90" s="87" t="s">
        <v>87</v>
      </c>
      <c r="E90" s="87" t="s">
        <v>16</v>
      </c>
      <c r="F90" s="87" t="s">
        <v>18</v>
      </c>
      <c r="G90" s="41" t="s">
        <v>18</v>
      </c>
      <c r="H90" s="41">
        <v>100</v>
      </c>
      <c r="I90" s="41">
        <v>100</v>
      </c>
      <c r="J90" s="41">
        <v>100</v>
      </c>
      <c r="K90" s="50">
        <v>100</v>
      </c>
      <c r="L90" s="50">
        <v>100</v>
      </c>
      <c r="M90" s="44" t="s">
        <v>367</v>
      </c>
      <c r="N90" s="44" t="s">
        <v>367</v>
      </c>
      <c r="O90" s="44" t="s">
        <v>367</v>
      </c>
      <c r="P90" s="58">
        <v>100</v>
      </c>
      <c r="Q90" s="38">
        <f>P90/O90*100%</f>
        <v>1</v>
      </c>
      <c r="R90" s="91"/>
    </row>
    <row r="91" spans="1:18" ht="63.75" x14ac:dyDescent="0.25">
      <c r="A91" s="87" t="s">
        <v>197</v>
      </c>
      <c r="B91" s="55" t="s">
        <v>198</v>
      </c>
      <c r="C91" s="87" t="s">
        <v>195</v>
      </c>
      <c r="D91" s="87" t="s">
        <v>87</v>
      </c>
      <c r="E91" s="87" t="s">
        <v>16</v>
      </c>
      <c r="F91" s="87" t="s">
        <v>18</v>
      </c>
      <c r="G91" s="41" t="s">
        <v>18</v>
      </c>
      <c r="H91" s="41">
        <v>226</v>
      </c>
      <c r="I91" s="41">
        <v>226</v>
      </c>
      <c r="J91" s="41">
        <v>160</v>
      </c>
      <c r="K91" s="50">
        <v>226</v>
      </c>
      <c r="L91" s="50">
        <v>226</v>
      </c>
      <c r="M91" s="44" t="s">
        <v>385</v>
      </c>
      <c r="N91" s="44" t="s">
        <v>385</v>
      </c>
      <c r="O91" s="44" t="s">
        <v>385</v>
      </c>
      <c r="P91" s="58">
        <v>226</v>
      </c>
      <c r="Q91" s="38">
        <f>P91/O91*100%</f>
        <v>1</v>
      </c>
      <c r="R91" s="91"/>
    </row>
    <row r="92" spans="1:18" ht="63.75" x14ac:dyDescent="0.25">
      <c r="A92" s="87">
        <v>48</v>
      </c>
      <c r="B92" s="55" t="s">
        <v>200</v>
      </c>
      <c r="C92" s="55" t="s">
        <v>199</v>
      </c>
      <c r="D92" s="87" t="s">
        <v>191</v>
      </c>
      <c r="E92" s="87" t="s">
        <v>16</v>
      </c>
      <c r="F92" s="87" t="s">
        <v>18</v>
      </c>
      <c r="G92" s="41" t="s">
        <v>18</v>
      </c>
      <c r="H92" s="41">
        <v>100</v>
      </c>
      <c r="I92" s="41">
        <v>100</v>
      </c>
      <c r="J92" s="41">
        <v>100</v>
      </c>
      <c r="K92" s="50">
        <v>100</v>
      </c>
      <c r="L92" s="50">
        <v>100</v>
      </c>
      <c r="M92" s="44" t="s">
        <v>367</v>
      </c>
      <c r="N92" s="44" t="s">
        <v>367</v>
      </c>
      <c r="O92" s="44" t="s">
        <v>367</v>
      </c>
      <c r="P92" s="41">
        <v>100</v>
      </c>
      <c r="Q92" s="38">
        <f t="shared" si="2"/>
        <v>1</v>
      </c>
      <c r="R92" s="91"/>
    </row>
    <row r="93" spans="1:18" ht="63.75" x14ac:dyDescent="0.25">
      <c r="A93" s="87">
        <v>49</v>
      </c>
      <c r="B93" s="55" t="s">
        <v>202</v>
      </c>
      <c r="C93" s="87" t="s">
        <v>201</v>
      </c>
      <c r="D93" s="87" t="s">
        <v>203</v>
      </c>
      <c r="E93" s="87" t="s">
        <v>16</v>
      </c>
      <c r="F93" s="87" t="s">
        <v>18</v>
      </c>
      <c r="G93" s="41" t="s">
        <v>18</v>
      </c>
      <c r="H93" s="41">
        <v>80</v>
      </c>
      <c r="I93" s="41">
        <v>80</v>
      </c>
      <c r="J93" s="41">
        <v>80</v>
      </c>
      <c r="K93" s="50">
        <v>80</v>
      </c>
      <c r="L93" s="50">
        <v>80</v>
      </c>
      <c r="M93" s="44" t="s">
        <v>366</v>
      </c>
      <c r="N93" s="44" t="s">
        <v>366</v>
      </c>
      <c r="O93" s="44" t="s">
        <v>366</v>
      </c>
      <c r="P93" s="41">
        <v>80</v>
      </c>
      <c r="Q93" s="38">
        <f>P93/O93*100%</f>
        <v>1</v>
      </c>
      <c r="R93" s="104"/>
    </row>
    <row r="94" spans="1:18" ht="63.75" x14ac:dyDescent="0.25">
      <c r="A94" s="87">
        <v>50</v>
      </c>
      <c r="B94" s="55" t="s">
        <v>205</v>
      </c>
      <c r="C94" s="41" t="s">
        <v>204</v>
      </c>
      <c r="D94" s="87" t="s">
        <v>208</v>
      </c>
      <c r="E94" s="87" t="s">
        <v>16</v>
      </c>
      <c r="F94" s="87" t="s">
        <v>18</v>
      </c>
      <c r="G94" s="41" t="s">
        <v>18</v>
      </c>
      <c r="H94" s="41">
        <v>100</v>
      </c>
      <c r="I94" s="41">
        <v>100</v>
      </c>
      <c r="J94" s="41">
        <v>100</v>
      </c>
      <c r="K94" s="50">
        <v>100</v>
      </c>
      <c r="L94" s="50">
        <v>100</v>
      </c>
      <c r="M94" s="44" t="s">
        <v>367</v>
      </c>
      <c r="N94" s="44" t="s">
        <v>367</v>
      </c>
      <c r="O94" s="44" t="s">
        <v>367</v>
      </c>
      <c r="P94" s="44" t="s">
        <v>367</v>
      </c>
      <c r="Q94" s="38">
        <f>P94/O94*100%</f>
        <v>1</v>
      </c>
      <c r="R94" s="91"/>
    </row>
    <row r="95" spans="1:18" ht="63.75" x14ac:dyDescent="0.25">
      <c r="A95" s="87">
        <v>51</v>
      </c>
      <c r="B95" s="55" t="s">
        <v>207</v>
      </c>
      <c r="C95" s="87" t="s">
        <v>206</v>
      </c>
      <c r="D95" s="87" t="s">
        <v>209</v>
      </c>
      <c r="E95" s="87" t="s">
        <v>16</v>
      </c>
      <c r="F95" s="87" t="s">
        <v>18</v>
      </c>
      <c r="G95" s="41" t="s">
        <v>18</v>
      </c>
      <c r="H95" s="41">
        <v>100</v>
      </c>
      <c r="I95" s="41">
        <v>100</v>
      </c>
      <c r="J95" s="41">
        <v>100</v>
      </c>
      <c r="K95" s="50">
        <v>100</v>
      </c>
      <c r="L95" s="50">
        <v>100</v>
      </c>
      <c r="M95" s="44" t="s">
        <v>367</v>
      </c>
      <c r="N95" s="44" t="s">
        <v>367</v>
      </c>
      <c r="O95" s="44" t="s">
        <v>367</v>
      </c>
      <c r="P95" s="44" t="s">
        <v>367</v>
      </c>
      <c r="Q95" s="38">
        <f>P95/O95*100%</f>
        <v>1</v>
      </c>
      <c r="R95" s="91"/>
    </row>
    <row r="96" spans="1:18" x14ac:dyDescent="0.25">
      <c r="A96" s="12"/>
      <c r="B96" s="18"/>
      <c r="C96" s="18"/>
      <c r="D96" s="18"/>
      <c r="E96" s="18"/>
      <c r="G96" s="18"/>
      <c r="H96" s="18"/>
      <c r="I96" s="18"/>
      <c r="J96" s="18"/>
      <c r="K96" s="12"/>
      <c r="L96" s="12"/>
      <c r="M96" s="59"/>
      <c r="N96" s="12"/>
      <c r="O96" s="12"/>
      <c r="P96" s="12"/>
      <c r="Q96" s="12"/>
      <c r="R96" s="12"/>
    </row>
    <row r="97" spans="17:17" x14ac:dyDescent="0.25">
      <c r="Q97" s="12"/>
    </row>
    <row r="98" spans="17:17" x14ac:dyDescent="0.25">
      <c r="Q98" s="12"/>
    </row>
    <row r="99" spans="17:17" x14ac:dyDescent="0.25">
      <c r="Q99" s="12"/>
    </row>
    <row r="100" spans="17:17" x14ac:dyDescent="0.25">
      <c r="Q100" s="12"/>
    </row>
    <row r="101" spans="17:17" x14ac:dyDescent="0.25">
      <c r="Q101" s="12"/>
    </row>
    <row r="102" spans="17:17" x14ac:dyDescent="0.25">
      <c r="Q102" s="12"/>
    </row>
    <row r="103" spans="17:17" x14ac:dyDescent="0.25">
      <c r="Q103" s="12"/>
    </row>
    <row r="104" spans="17:17" x14ac:dyDescent="0.25">
      <c r="Q104" s="12"/>
    </row>
    <row r="105" spans="17:17" x14ac:dyDescent="0.25">
      <c r="Q105" s="12"/>
    </row>
    <row r="106" spans="17:17" x14ac:dyDescent="0.25">
      <c r="Q106" s="12"/>
    </row>
    <row r="107" spans="17:17" x14ac:dyDescent="0.25">
      <c r="Q107" s="12"/>
    </row>
    <row r="108" spans="17:17" x14ac:dyDescent="0.25">
      <c r="Q108" s="12"/>
    </row>
    <row r="109" spans="17:17" x14ac:dyDescent="0.25">
      <c r="Q109" s="12"/>
    </row>
    <row r="110" spans="17:17" x14ac:dyDescent="0.25">
      <c r="Q110" s="12"/>
    </row>
    <row r="111" spans="17:17" x14ac:dyDescent="0.25">
      <c r="Q111" s="12"/>
    </row>
    <row r="112" spans="17:17" x14ac:dyDescent="0.25">
      <c r="Q112" s="12"/>
    </row>
    <row r="113" spans="17:17" x14ac:dyDescent="0.25">
      <c r="Q113" s="12"/>
    </row>
    <row r="114" spans="17:17" x14ac:dyDescent="0.25">
      <c r="Q114" s="12"/>
    </row>
    <row r="115" spans="17:17" x14ac:dyDescent="0.25">
      <c r="Q115" s="12"/>
    </row>
    <row r="116" spans="17:17" x14ac:dyDescent="0.25">
      <c r="Q116" s="12"/>
    </row>
    <row r="117" spans="17:17" x14ac:dyDescent="0.25">
      <c r="Q117" s="12"/>
    </row>
    <row r="118" spans="17:17" x14ac:dyDescent="0.25">
      <c r="Q118" s="12"/>
    </row>
    <row r="119" spans="17:17" x14ac:dyDescent="0.25">
      <c r="Q119" s="12"/>
    </row>
    <row r="120" spans="17:17" x14ac:dyDescent="0.25">
      <c r="Q120" s="12"/>
    </row>
    <row r="121" spans="17:17" x14ac:dyDescent="0.25">
      <c r="Q121" s="12"/>
    </row>
    <row r="122" spans="17:17" x14ac:dyDescent="0.25">
      <c r="Q122" s="12"/>
    </row>
    <row r="123" spans="17:17" x14ac:dyDescent="0.25">
      <c r="Q123" s="12"/>
    </row>
    <row r="124" spans="17:17" x14ac:dyDescent="0.25">
      <c r="Q124" s="12"/>
    </row>
    <row r="125" spans="17:17" x14ac:dyDescent="0.25">
      <c r="Q125" s="12"/>
    </row>
    <row r="126" spans="17:17" x14ac:dyDescent="0.25">
      <c r="Q126" s="12"/>
    </row>
    <row r="127" spans="17:17" x14ac:dyDescent="0.25">
      <c r="Q127" s="12"/>
    </row>
    <row r="128" spans="17:17" x14ac:dyDescent="0.25">
      <c r="Q128" s="12"/>
    </row>
    <row r="129" spans="17:17" x14ac:dyDescent="0.25">
      <c r="Q129" s="12"/>
    </row>
    <row r="130" spans="17:17" x14ac:dyDescent="0.25">
      <c r="Q130" s="12"/>
    </row>
    <row r="131" spans="17:17" x14ac:dyDescent="0.25">
      <c r="Q131" s="12"/>
    </row>
    <row r="132" spans="17:17" x14ac:dyDescent="0.25">
      <c r="Q132" s="12"/>
    </row>
    <row r="133" spans="17:17" x14ac:dyDescent="0.25">
      <c r="Q133" s="12"/>
    </row>
    <row r="134" spans="17:17" x14ac:dyDescent="0.25">
      <c r="Q134" s="12"/>
    </row>
    <row r="135" spans="17:17" x14ac:dyDescent="0.25">
      <c r="Q135" s="12"/>
    </row>
    <row r="136" spans="17:17" x14ac:dyDescent="0.25">
      <c r="Q136" s="12"/>
    </row>
    <row r="137" spans="17:17" x14ac:dyDescent="0.25">
      <c r="Q137" s="12"/>
    </row>
    <row r="138" spans="17:17" x14ac:dyDescent="0.25">
      <c r="Q138" s="12"/>
    </row>
    <row r="139" spans="17:17" x14ac:dyDescent="0.25">
      <c r="Q139" s="12"/>
    </row>
    <row r="140" spans="17:17" x14ac:dyDescent="0.25">
      <c r="Q140" s="12"/>
    </row>
    <row r="141" spans="17:17" x14ac:dyDescent="0.25">
      <c r="Q141" s="12"/>
    </row>
    <row r="142" spans="17:17" x14ac:dyDescent="0.25">
      <c r="Q142" s="12"/>
    </row>
    <row r="143" spans="17:17" x14ac:dyDescent="0.25">
      <c r="Q143" s="12"/>
    </row>
    <row r="144" spans="17:17" x14ac:dyDescent="0.25">
      <c r="Q144" s="12"/>
    </row>
    <row r="145" spans="17:17" x14ac:dyDescent="0.25">
      <c r="Q145" s="12"/>
    </row>
    <row r="146" spans="17:17" x14ac:dyDescent="0.25">
      <c r="Q146" s="12"/>
    </row>
    <row r="147" spans="17:17" x14ac:dyDescent="0.25">
      <c r="Q147" s="12"/>
    </row>
    <row r="148" spans="17:17" x14ac:dyDescent="0.25">
      <c r="Q148" s="12"/>
    </row>
    <row r="149" spans="17:17" x14ac:dyDescent="0.25">
      <c r="Q149" s="12"/>
    </row>
    <row r="150" spans="17:17" x14ac:dyDescent="0.25">
      <c r="Q150" s="12"/>
    </row>
    <row r="151" spans="17:17" x14ac:dyDescent="0.25">
      <c r="Q151" s="12"/>
    </row>
    <row r="152" spans="17:17" x14ac:dyDescent="0.25">
      <c r="Q152" s="12"/>
    </row>
    <row r="153" spans="17:17" x14ac:dyDescent="0.25">
      <c r="Q153" s="12"/>
    </row>
    <row r="154" spans="17:17" x14ac:dyDescent="0.25">
      <c r="Q154" s="12"/>
    </row>
    <row r="155" spans="17:17" x14ac:dyDescent="0.25">
      <c r="Q155" s="12"/>
    </row>
    <row r="156" spans="17:17" x14ac:dyDescent="0.25">
      <c r="Q156" s="12"/>
    </row>
    <row r="157" spans="17:17" x14ac:dyDescent="0.25">
      <c r="Q157" s="12"/>
    </row>
    <row r="158" spans="17:17" x14ac:dyDescent="0.25">
      <c r="Q158" s="12"/>
    </row>
    <row r="159" spans="17:17" x14ac:dyDescent="0.25">
      <c r="Q159" s="12"/>
    </row>
    <row r="160" spans="17:17" x14ac:dyDescent="0.25">
      <c r="Q160" s="12"/>
    </row>
    <row r="161" spans="17:17" x14ac:dyDescent="0.25">
      <c r="Q161" s="12"/>
    </row>
    <row r="162" spans="17:17" x14ac:dyDescent="0.25">
      <c r="Q162" s="12"/>
    </row>
    <row r="163" spans="17:17" x14ac:dyDescent="0.25">
      <c r="Q163" s="12"/>
    </row>
    <row r="164" spans="17:17" x14ac:dyDescent="0.25">
      <c r="Q164" s="12"/>
    </row>
    <row r="165" spans="17:17" x14ac:dyDescent="0.25">
      <c r="Q165" s="12"/>
    </row>
    <row r="166" spans="17:17" x14ac:dyDescent="0.25">
      <c r="Q166" s="12"/>
    </row>
    <row r="167" spans="17:17" x14ac:dyDescent="0.25">
      <c r="Q167" s="12"/>
    </row>
    <row r="168" spans="17:17" x14ac:dyDescent="0.25">
      <c r="Q168" s="12"/>
    </row>
    <row r="169" spans="17:17" x14ac:dyDescent="0.25">
      <c r="Q169" s="12"/>
    </row>
    <row r="170" spans="17:17" x14ac:dyDescent="0.25">
      <c r="Q170" s="12"/>
    </row>
    <row r="171" spans="17:17" x14ac:dyDescent="0.25">
      <c r="Q171" s="12"/>
    </row>
    <row r="172" spans="17:17" x14ac:dyDescent="0.25">
      <c r="Q172" s="12"/>
    </row>
    <row r="173" spans="17:17" x14ac:dyDescent="0.25">
      <c r="Q173" s="12"/>
    </row>
    <row r="174" spans="17:17" x14ac:dyDescent="0.25">
      <c r="Q174" s="12"/>
    </row>
    <row r="175" spans="17:17" x14ac:dyDescent="0.25">
      <c r="Q175" s="12"/>
    </row>
    <row r="176" spans="17:17" x14ac:dyDescent="0.25">
      <c r="Q176" s="12"/>
    </row>
    <row r="177" spans="17:17" x14ac:dyDescent="0.25">
      <c r="Q177" s="12"/>
    </row>
    <row r="178" spans="17:17" x14ac:dyDescent="0.25">
      <c r="Q178" s="12"/>
    </row>
    <row r="179" spans="17:17" x14ac:dyDescent="0.25">
      <c r="Q179" s="12"/>
    </row>
    <row r="180" spans="17:17" x14ac:dyDescent="0.25">
      <c r="Q180" s="12"/>
    </row>
    <row r="181" spans="17:17" x14ac:dyDescent="0.25">
      <c r="Q181" s="12"/>
    </row>
    <row r="182" spans="17:17" x14ac:dyDescent="0.25">
      <c r="Q182" s="12"/>
    </row>
    <row r="183" spans="17:17" x14ac:dyDescent="0.25">
      <c r="Q183" s="12"/>
    </row>
    <row r="184" spans="17:17" x14ac:dyDescent="0.25">
      <c r="Q184" s="12"/>
    </row>
    <row r="185" spans="17:17" x14ac:dyDescent="0.25">
      <c r="Q185" s="12"/>
    </row>
    <row r="186" spans="17:17" x14ac:dyDescent="0.25">
      <c r="Q186" s="12"/>
    </row>
    <row r="187" spans="17:17" x14ac:dyDescent="0.25">
      <c r="Q187" s="12"/>
    </row>
    <row r="188" spans="17:17" x14ac:dyDescent="0.25">
      <c r="Q188" s="12"/>
    </row>
    <row r="189" spans="17:17" x14ac:dyDescent="0.25">
      <c r="Q189" s="12"/>
    </row>
    <row r="190" spans="17:17" x14ac:dyDescent="0.25">
      <c r="Q190" s="12"/>
    </row>
    <row r="191" spans="17:17" x14ac:dyDescent="0.25">
      <c r="Q191" s="12"/>
    </row>
    <row r="192" spans="17:17" x14ac:dyDescent="0.25">
      <c r="Q192" s="12"/>
    </row>
    <row r="193" spans="17:17" x14ac:dyDescent="0.25">
      <c r="Q193" s="12"/>
    </row>
    <row r="194" spans="17:17" x14ac:dyDescent="0.25">
      <c r="Q194" s="12"/>
    </row>
    <row r="195" spans="17:17" x14ac:dyDescent="0.25">
      <c r="Q195" s="12"/>
    </row>
    <row r="196" spans="17:17" x14ac:dyDescent="0.25">
      <c r="Q196" s="12"/>
    </row>
    <row r="197" spans="17:17" x14ac:dyDescent="0.25">
      <c r="Q197" s="12"/>
    </row>
    <row r="198" spans="17:17" x14ac:dyDescent="0.25">
      <c r="Q198" s="12"/>
    </row>
    <row r="199" spans="17:17" x14ac:dyDescent="0.25">
      <c r="Q199" s="12"/>
    </row>
    <row r="200" spans="17:17" x14ac:dyDescent="0.25">
      <c r="Q200" s="12"/>
    </row>
    <row r="201" spans="17:17" x14ac:dyDescent="0.25">
      <c r="Q201" s="12"/>
    </row>
    <row r="202" spans="17:17" x14ac:dyDescent="0.25">
      <c r="Q202" s="12"/>
    </row>
    <row r="203" spans="17:17" x14ac:dyDescent="0.25">
      <c r="Q203" s="12"/>
    </row>
    <row r="204" spans="17:17" x14ac:dyDescent="0.25">
      <c r="Q204" s="12"/>
    </row>
    <row r="205" spans="17:17" x14ac:dyDescent="0.25">
      <c r="Q205" s="12"/>
    </row>
    <row r="206" spans="17:17" x14ac:dyDescent="0.25">
      <c r="Q206" s="12"/>
    </row>
    <row r="207" spans="17:17" x14ac:dyDescent="0.25">
      <c r="Q207" s="12"/>
    </row>
    <row r="208" spans="17:17" x14ac:dyDescent="0.25">
      <c r="Q208" s="12"/>
    </row>
    <row r="209" spans="17:17" x14ac:dyDescent="0.25">
      <c r="Q209" s="12"/>
    </row>
    <row r="210" spans="17:17" x14ac:dyDescent="0.25">
      <c r="Q210" s="12"/>
    </row>
    <row r="211" spans="17:17" x14ac:dyDescent="0.25">
      <c r="Q211" s="12"/>
    </row>
    <row r="212" spans="17:17" x14ac:dyDescent="0.25">
      <c r="Q212" s="12"/>
    </row>
    <row r="213" spans="17:17" x14ac:dyDescent="0.25">
      <c r="Q213" s="12"/>
    </row>
    <row r="214" spans="17:17" x14ac:dyDescent="0.25">
      <c r="Q214" s="12"/>
    </row>
    <row r="215" spans="17:17" x14ac:dyDescent="0.25">
      <c r="Q215" s="12"/>
    </row>
    <row r="216" spans="17:17" x14ac:dyDescent="0.25">
      <c r="Q216" s="12"/>
    </row>
    <row r="217" spans="17:17" x14ac:dyDescent="0.25">
      <c r="Q217" s="12"/>
    </row>
    <row r="218" spans="17:17" x14ac:dyDescent="0.25">
      <c r="Q218" s="12"/>
    </row>
    <row r="219" spans="17:17" x14ac:dyDescent="0.25">
      <c r="Q219" s="12"/>
    </row>
    <row r="220" spans="17:17" x14ac:dyDescent="0.25">
      <c r="Q220" s="12"/>
    </row>
    <row r="221" spans="17:17" x14ac:dyDescent="0.25">
      <c r="Q221" s="12"/>
    </row>
    <row r="222" spans="17:17" x14ac:dyDescent="0.25">
      <c r="Q222" s="12"/>
    </row>
    <row r="223" spans="17:17" x14ac:dyDescent="0.25">
      <c r="Q223" s="12"/>
    </row>
    <row r="224" spans="17:17" x14ac:dyDescent="0.25">
      <c r="Q224" s="12"/>
    </row>
    <row r="225" spans="17:17" x14ac:dyDescent="0.25">
      <c r="Q225" s="12"/>
    </row>
    <row r="226" spans="17:17" x14ac:dyDescent="0.25">
      <c r="Q226" s="12"/>
    </row>
    <row r="227" spans="17:17" x14ac:dyDescent="0.25">
      <c r="Q227" s="12"/>
    </row>
    <row r="228" spans="17:17" x14ac:dyDescent="0.25">
      <c r="Q228" s="12"/>
    </row>
    <row r="229" spans="17:17" x14ac:dyDescent="0.25">
      <c r="Q229" s="12"/>
    </row>
    <row r="230" spans="17:17" x14ac:dyDescent="0.25">
      <c r="Q230" s="12"/>
    </row>
    <row r="231" spans="17:17" x14ac:dyDescent="0.25">
      <c r="Q231" s="12"/>
    </row>
    <row r="232" spans="17:17" x14ac:dyDescent="0.25">
      <c r="Q232" s="12"/>
    </row>
    <row r="233" spans="17:17" x14ac:dyDescent="0.25">
      <c r="Q233" s="12"/>
    </row>
    <row r="234" spans="17:17" x14ac:dyDescent="0.25">
      <c r="Q234" s="12"/>
    </row>
    <row r="235" spans="17:17" x14ac:dyDescent="0.25">
      <c r="Q235" s="12"/>
    </row>
    <row r="236" spans="17:17" x14ac:dyDescent="0.25">
      <c r="Q236" s="12"/>
    </row>
    <row r="237" spans="17:17" x14ac:dyDescent="0.25">
      <c r="Q237" s="12"/>
    </row>
    <row r="238" spans="17:17" x14ac:dyDescent="0.25">
      <c r="Q238" s="12"/>
    </row>
    <row r="239" spans="17:17" x14ac:dyDescent="0.25">
      <c r="Q239" s="12"/>
    </row>
    <row r="240" spans="17:17" x14ac:dyDescent="0.25">
      <c r="Q240" s="12"/>
    </row>
    <row r="241" spans="17:17" x14ac:dyDescent="0.25">
      <c r="Q241" s="12"/>
    </row>
    <row r="242" spans="17:17" x14ac:dyDescent="0.25">
      <c r="Q242" s="12"/>
    </row>
    <row r="243" spans="17:17" x14ac:dyDescent="0.25">
      <c r="Q243" s="12"/>
    </row>
    <row r="244" spans="17:17" x14ac:dyDescent="0.25">
      <c r="Q244" s="12"/>
    </row>
    <row r="245" spans="17:17" x14ac:dyDescent="0.25">
      <c r="Q245" s="12"/>
    </row>
    <row r="246" spans="17:17" x14ac:dyDescent="0.25">
      <c r="Q246" s="12"/>
    </row>
    <row r="247" spans="17:17" x14ac:dyDescent="0.25">
      <c r="Q247" s="12"/>
    </row>
    <row r="248" spans="17:17" x14ac:dyDescent="0.25">
      <c r="Q248" s="12"/>
    </row>
    <row r="249" spans="17:17" x14ac:dyDescent="0.25">
      <c r="Q249" s="12"/>
    </row>
    <row r="250" spans="17:17" x14ac:dyDescent="0.25">
      <c r="Q250" s="12"/>
    </row>
    <row r="251" spans="17:17" x14ac:dyDescent="0.25">
      <c r="Q251" s="12"/>
    </row>
    <row r="252" spans="17:17" x14ac:dyDescent="0.25">
      <c r="Q252" s="12"/>
    </row>
    <row r="253" spans="17:17" x14ac:dyDescent="0.25">
      <c r="Q253" s="12"/>
    </row>
    <row r="254" spans="17:17" x14ac:dyDescent="0.25">
      <c r="Q254" s="12"/>
    </row>
    <row r="255" spans="17:17" x14ac:dyDescent="0.25">
      <c r="Q255" s="12"/>
    </row>
    <row r="256" spans="17:17" x14ac:dyDescent="0.25">
      <c r="Q256" s="12"/>
    </row>
    <row r="257" spans="17:17" x14ac:dyDescent="0.25">
      <c r="Q257" s="12"/>
    </row>
    <row r="258" spans="17:17" x14ac:dyDescent="0.25">
      <c r="Q258" s="12"/>
    </row>
    <row r="259" spans="17:17" x14ac:dyDescent="0.25">
      <c r="Q259" s="12"/>
    </row>
    <row r="260" spans="17:17" x14ac:dyDescent="0.25">
      <c r="Q260" s="12"/>
    </row>
    <row r="261" spans="17:17" x14ac:dyDescent="0.25">
      <c r="Q261" s="12"/>
    </row>
    <row r="262" spans="17:17" x14ac:dyDescent="0.25">
      <c r="Q262" s="12"/>
    </row>
    <row r="263" spans="17:17" x14ac:dyDescent="0.25">
      <c r="Q263" s="12"/>
    </row>
    <row r="264" spans="17:17" x14ac:dyDescent="0.25">
      <c r="Q264" s="12"/>
    </row>
    <row r="265" spans="17:17" x14ac:dyDescent="0.25">
      <c r="Q265" s="12"/>
    </row>
    <row r="266" spans="17:17" x14ac:dyDescent="0.25">
      <c r="Q266" s="12"/>
    </row>
    <row r="267" spans="17:17" x14ac:dyDescent="0.25">
      <c r="Q267" s="12"/>
    </row>
    <row r="268" spans="17:17" x14ac:dyDescent="0.25">
      <c r="Q268" s="12"/>
    </row>
    <row r="269" spans="17:17" x14ac:dyDescent="0.25">
      <c r="Q269" s="12"/>
    </row>
    <row r="270" spans="17:17" x14ac:dyDescent="0.25">
      <c r="Q270" s="12"/>
    </row>
    <row r="271" spans="17:17" x14ac:dyDescent="0.25">
      <c r="Q271" s="12"/>
    </row>
    <row r="272" spans="17:17" x14ac:dyDescent="0.25">
      <c r="Q272" s="12"/>
    </row>
    <row r="273" spans="17:17" x14ac:dyDescent="0.25">
      <c r="Q273" s="12"/>
    </row>
    <row r="274" spans="17:17" x14ac:dyDescent="0.25">
      <c r="Q274" s="12"/>
    </row>
    <row r="275" spans="17:17" x14ac:dyDescent="0.25">
      <c r="Q275" s="12"/>
    </row>
    <row r="276" spans="17:17" x14ac:dyDescent="0.25">
      <c r="Q276" s="12"/>
    </row>
    <row r="277" spans="17:17" x14ac:dyDescent="0.25">
      <c r="Q277" s="12"/>
    </row>
    <row r="278" spans="17:17" x14ac:dyDescent="0.25">
      <c r="Q278" s="12"/>
    </row>
    <row r="279" spans="17:17" x14ac:dyDescent="0.25">
      <c r="Q279" s="12"/>
    </row>
    <row r="280" spans="17:17" x14ac:dyDescent="0.25">
      <c r="Q280" s="12"/>
    </row>
    <row r="281" spans="17:17" x14ac:dyDescent="0.25">
      <c r="Q281" s="12"/>
    </row>
    <row r="282" spans="17:17" x14ac:dyDescent="0.25">
      <c r="Q282" s="12"/>
    </row>
    <row r="283" spans="17:17" x14ac:dyDescent="0.25">
      <c r="Q283" s="12"/>
    </row>
    <row r="284" spans="17:17" x14ac:dyDescent="0.25">
      <c r="Q284" s="12"/>
    </row>
    <row r="285" spans="17:17" x14ac:dyDescent="0.25">
      <c r="Q285" s="12"/>
    </row>
    <row r="286" spans="17:17" x14ac:dyDescent="0.25">
      <c r="Q286" s="12"/>
    </row>
    <row r="287" spans="17:17" x14ac:dyDescent="0.25">
      <c r="Q287" s="12"/>
    </row>
    <row r="288" spans="17:17" x14ac:dyDescent="0.25">
      <c r="Q288" s="12"/>
    </row>
    <row r="289" spans="17:17" x14ac:dyDescent="0.25">
      <c r="Q289" s="12"/>
    </row>
    <row r="290" spans="17:17" x14ac:dyDescent="0.25">
      <c r="Q290" s="12"/>
    </row>
    <row r="291" spans="17:17" x14ac:dyDescent="0.25">
      <c r="Q291" s="12"/>
    </row>
    <row r="292" spans="17:17" x14ac:dyDescent="0.25">
      <c r="Q292" s="12"/>
    </row>
    <row r="293" spans="17:17" x14ac:dyDescent="0.25">
      <c r="Q293" s="12"/>
    </row>
    <row r="294" spans="17:17" x14ac:dyDescent="0.25">
      <c r="Q294" s="12"/>
    </row>
    <row r="295" spans="17:17" x14ac:dyDescent="0.25">
      <c r="Q295" s="12"/>
    </row>
    <row r="296" spans="17:17" x14ac:dyDescent="0.25">
      <c r="Q296" s="12"/>
    </row>
    <row r="297" spans="17:17" x14ac:dyDescent="0.25">
      <c r="Q297" s="12"/>
    </row>
    <row r="298" spans="17:17" x14ac:dyDescent="0.25">
      <c r="Q298" s="12"/>
    </row>
    <row r="299" spans="17:17" x14ac:dyDescent="0.25">
      <c r="Q299" s="12"/>
    </row>
    <row r="300" spans="17:17" x14ac:dyDescent="0.25">
      <c r="Q300" s="12"/>
    </row>
    <row r="301" spans="17:17" x14ac:dyDescent="0.25">
      <c r="Q301" s="12"/>
    </row>
    <row r="302" spans="17:17" x14ac:dyDescent="0.25">
      <c r="Q302" s="12"/>
    </row>
    <row r="303" spans="17:17" x14ac:dyDescent="0.25">
      <c r="Q303" s="12"/>
    </row>
    <row r="304" spans="17:17" x14ac:dyDescent="0.25">
      <c r="Q304" s="12"/>
    </row>
    <row r="305" spans="17:17" x14ac:dyDescent="0.25">
      <c r="Q305" s="12"/>
    </row>
    <row r="306" spans="17:17" x14ac:dyDescent="0.25">
      <c r="Q306" s="12"/>
    </row>
    <row r="307" spans="17:17" x14ac:dyDescent="0.25">
      <c r="Q307" s="12"/>
    </row>
    <row r="308" spans="17:17" x14ac:dyDescent="0.25">
      <c r="Q308" s="12"/>
    </row>
    <row r="309" spans="17:17" x14ac:dyDescent="0.25">
      <c r="Q309" s="12"/>
    </row>
    <row r="310" spans="17:17" x14ac:dyDescent="0.25">
      <c r="Q310" s="12"/>
    </row>
    <row r="311" spans="17:17" x14ac:dyDescent="0.25">
      <c r="Q311" s="12"/>
    </row>
    <row r="312" spans="17:17" x14ac:dyDescent="0.25">
      <c r="Q312" s="12"/>
    </row>
    <row r="313" spans="17:17" x14ac:dyDescent="0.25">
      <c r="Q313" s="12"/>
    </row>
    <row r="314" spans="17:17" x14ac:dyDescent="0.25">
      <c r="Q314" s="12"/>
    </row>
    <row r="315" spans="17:17" x14ac:dyDescent="0.25">
      <c r="Q315" s="12"/>
    </row>
    <row r="316" spans="17:17" x14ac:dyDescent="0.25">
      <c r="Q316" s="12"/>
    </row>
    <row r="317" spans="17:17" x14ac:dyDescent="0.25">
      <c r="Q317" s="12"/>
    </row>
    <row r="318" spans="17:17" x14ac:dyDescent="0.25">
      <c r="Q318" s="12"/>
    </row>
    <row r="319" spans="17:17" x14ac:dyDescent="0.25">
      <c r="Q319" s="12"/>
    </row>
    <row r="320" spans="17:17" x14ac:dyDescent="0.25">
      <c r="Q320" s="12"/>
    </row>
    <row r="321" spans="17:17" x14ac:dyDescent="0.25">
      <c r="Q321" s="12"/>
    </row>
    <row r="322" spans="17:17" x14ac:dyDescent="0.25">
      <c r="Q322" s="12"/>
    </row>
    <row r="323" spans="17:17" x14ac:dyDescent="0.25">
      <c r="Q323" s="12"/>
    </row>
    <row r="324" spans="17:17" x14ac:dyDescent="0.25">
      <c r="Q324" s="12"/>
    </row>
    <row r="325" spans="17:17" x14ac:dyDescent="0.25">
      <c r="Q325" s="12"/>
    </row>
    <row r="326" spans="17:17" x14ac:dyDescent="0.25">
      <c r="Q326" s="12"/>
    </row>
    <row r="327" spans="17:17" x14ac:dyDescent="0.25">
      <c r="Q327" s="12"/>
    </row>
    <row r="328" spans="17:17" x14ac:dyDescent="0.25">
      <c r="Q328" s="12"/>
    </row>
    <row r="329" spans="17:17" x14ac:dyDescent="0.25">
      <c r="Q329" s="12"/>
    </row>
    <row r="330" spans="17:17" x14ac:dyDescent="0.25">
      <c r="Q330" s="12"/>
    </row>
    <row r="331" spans="17:17" x14ac:dyDescent="0.25">
      <c r="Q331" s="12"/>
    </row>
    <row r="332" spans="17:17" x14ac:dyDescent="0.25">
      <c r="Q332" s="12"/>
    </row>
    <row r="333" spans="17:17" x14ac:dyDescent="0.25">
      <c r="Q333" s="12"/>
    </row>
    <row r="334" spans="17:17" x14ac:dyDescent="0.25">
      <c r="Q334" s="12"/>
    </row>
    <row r="335" spans="17:17" x14ac:dyDescent="0.25">
      <c r="Q335" s="12"/>
    </row>
    <row r="336" spans="17:17" x14ac:dyDescent="0.25">
      <c r="Q336" s="12"/>
    </row>
    <row r="337" spans="17:17" x14ac:dyDescent="0.25">
      <c r="Q337" s="12"/>
    </row>
    <row r="338" spans="17:17" x14ac:dyDescent="0.25">
      <c r="Q338" s="12"/>
    </row>
    <row r="339" spans="17:17" x14ac:dyDescent="0.25">
      <c r="Q339" s="12"/>
    </row>
    <row r="340" spans="17:17" x14ac:dyDescent="0.25">
      <c r="Q340" s="12"/>
    </row>
    <row r="341" spans="17:17" x14ac:dyDescent="0.25">
      <c r="Q341" s="12"/>
    </row>
    <row r="342" spans="17:17" x14ac:dyDescent="0.25">
      <c r="Q342" s="12"/>
    </row>
    <row r="343" spans="17:17" x14ac:dyDescent="0.25">
      <c r="Q343" s="12"/>
    </row>
    <row r="344" spans="17:17" x14ac:dyDescent="0.25">
      <c r="Q344" s="12"/>
    </row>
    <row r="345" spans="17:17" x14ac:dyDescent="0.25">
      <c r="Q345" s="12"/>
    </row>
    <row r="346" spans="17:17" x14ac:dyDescent="0.25">
      <c r="Q346" s="12"/>
    </row>
    <row r="347" spans="17:17" x14ac:dyDescent="0.25">
      <c r="Q347" s="12"/>
    </row>
    <row r="348" spans="17:17" x14ac:dyDescent="0.25">
      <c r="Q348" s="12"/>
    </row>
    <row r="349" spans="17:17" x14ac:dyDescent="0.25">
      <c r="Q349" s="12"/>
    </row>
    <row r="350" spans="17:17" x14ac:dyDescent="0.25">
      <c r="Q350" s="12"/>
    </row>
    <row r="351" spans="17:17" x14ac:dyDescent="0.25">
      <c r="Q351" s="12"/>
    </row>
    <row r="352" spans="17:17" x14ac:dyDescent="0.25">
      <c r="Q352" s="12"/>
    </row>
    <row r="353" spans="17:17" x14ac:dyDescent="0.25">
      <c r="Q353" s="12"/>
    </row>
    <row r="354" spans="17:17" x14ac:dyDescent="0.25">
      <c r="Q354" s="12"/>
    </row>
    <row r="355" spans="17:17" x14ac:dyDescent="0.25">
      <c r="Q355" s="12"/>
    </row>
    <row r="356" spans="17:17" x14ac:dyDescent="0.25">
      <c r="Q356" s="12"/>
    </row>
    <row r="357" spans="17:17" x14ac:dyDescent="0.25">
      <c r="Q357" s="12"/>
    </row>
    <row r="358" spans="17:17" x14ac:dyDescent="0.25">
      <c r="Q358" s="12"/>
    </row>
    <row r="359" spans="17:17" x14ac:dyDescent="0.25">
      <c r="Q359" s="12"/>
    </row>
    <row r="360" spans="17:17" x14ac:dyDescent="0.25">
      <c r="Q360" s="12"/>
    </row>
    <row r="361" spans="17:17" x14ac:dyDescent="0.25">
      <c r="Q361" s="12"/>
    </row>
    <row r="362" spans="17:17" x14ac:dyDescent="0.25">
      <c r="Q362" s="12"/>
    </row>
    <row r="363" spans="17:17" x14ac:dyDescent="0.25">
      <c r="Q363" s="12"/>
    </row>
    <row r="364" spans="17:17" x14ac:dyDescent="0.25">
      <c r="Q364" s="12"/>
    </row>
    <row r="365" spans="17:17" x14ac:dyDescent="0.25">
      <c r="Q365" s="12"/>
    </row>
    <row r="366" spans="17:17" x14ac:dyDescent="0.25">
      <c r="Q366" s="12"/>
    </row>
    <row r="367" spans="17:17" x14ac:dyDescent="0.25">
      <c r="Q367" s="12"/>
    </row>
    <row r="368" spans="17:17" x14ac:dyDescent="0.25">
      <c r="Q368" s="12"/>
    </row>
    <row r="369" spans="17:17" x14ac:dyDescent="0.25">
      <c r="Q369" s="12"/>
    </row>
    <row r="370" spans="17:17" x14ac:dyDescent="0.25">
      <c r="Q370" s="12"/>
    </row>
    <row r="371" spans="17:17" x14ac:dyDescent="0.25">
      <c r="Q371" s="12"/>
    </row>
    <row r="372" spans="17:17" x14ac:dyDescent="0.25">
      <c r="Q372" s="12"/>
    </row>
    <row r="373" spans="17:17" x14ac:dyDescent="0.25">
      <c r="Q373" s="12"/>
    </row>
    <row r="374" spans="17:17" x14ac:dyDescent="0.25">
      <c r="Q374" s="12"/>
    </row>
    <row r="375" spans="17:17" x14ac:dyDescent="0.25">
      <c r="Q375" s="12"/>
    </row>
    <row r="376" spans="17:17" x14ac:dyDescent="0.25">
      <c r="Q376" s="12"/>
    </row>
    <row r="377" spans="17:17" x14ac:dyDescent="0.25">
      <c r="Q377" s="12"/>
    </row>
    <row r="378" spans="17:17" x14ac:dyDescent="0.25">
      <c r="Q378" s="12"/>
    </row>
    <row r="379" spans="17:17" x14ac:dyDescent="0.25">
      <c r="Q379" s="12"/>
    </row>
    <row r="380" spans="17:17" x14ac:dyDescent="0.25">
      <c r="Q380" s="12"/>
    </row>
    <row r="381" spans="17:17" x14ac:dyDescent="0.25">
      <c r="Q381" s="12"/>
    </row>
    <row r="382" spans="17:17" x14ac:dyDescent="0.25">
      <c r="Q382" s="12"/>
    </row>
    <row r="383" spans="17:17" x14ac:dyDescent="0.25">
      <c r="Q383" s="12"/>
    </row>
    <row r="384" spans="17:17" x14ac:dyDescent="0.25">
      <c r="Q384" s="12"/>
    </row>
    <row r="385" spans="17:17" x14ac:dyDescent="0.25">
      <c r="Q385" s="12"/>
    </row>
    <row r="386" spans="17:17" x14ac:dyDescent="0.25">
      <c r="Q386" s="12"/>
    </row>
    <row r="387" spans="17:17" x14ac:dyDescent="0.25">
      <c r="Q387" s="12"/>
    </row>
    <row r="388" spans="17:17" x14ac:dyDescent="0.25">
      <c r="Q388" s="12"/>
    </row>
    <row r="389" spans="17:17" x14ac:dyDescent="0.25">
      <c r="Q389" s="12"/>
    </row>
    <row r="390" spans="17:17" x14ac:dyDescent="0.25">
      <c r="Q390" s="12"/>
    </row>
    <row r="391" spans="17:17" x14ac:dyDescent="0.25">
      <c r="Q391" s="12"/>
    </row>
    <row r="392" spans="17:17" x14ac:dyDescent="0.25">
      <c r="Q392" s="12"/>
    </row>
    <row r="393" spans="17:17" x14ac:dyDescent="0.25">
      <c r="Q393" s="12"/>
    </row>
    <row r="394" spans="17:17" x14ac:dyDescent="0.25">
      <c r="Q394" s="12"/>
    </row>
    <row r="395" spans="17:17" x14ac:dyDescent="0.25">
      <c r="Q395" s="12"/>
    </row>
    <row r="396" spans="17:17" x14ac:dyDescent="0.25">
      <c r="Q396" s="12"/>
    </row>
    <row r="397" spans="17:17" x14ac:dyDescent="0.25">
      <c r="Q397" s="12"/>
    </row>
    <row r="398" spans="17:17" x14ac:dyDescent="0.25">
      <c r="Q398" s="12"/>
    </row>
    <row r="399" spans="17:17" x14ac:dyDescent="0.25">
      <c r="Q399" s="12"/>
    </row>
    <row r="400" spans="17:17" x14ac:dyDescent="0.25">
      <c r="Q400" s="12"/>
    </row>
    <row r="401" spans="17:17" x14ac:dyDescent="0.25">
      <c r="Q401" s="12"/>
    </row>
    <row r="402" spans="17:17" x14ac:dyDescent="0.25">
      <c r="Q402" s="12"/>
    </row>
    <row r="403" spans="17:17" x14ac:dyDescent="0.25">
      <c r="Q403" s="12"/>
    </row>
    <row r="404" spans="17:17" x14ac:dyDescent="0.25">
      <c r="Q404" s="12"/>
    </row>
    <row r="405" spans="17:17" x14ac:dyDescent="0.25">
      <c r="Q405" s="12"/>
    </row>
    <row r="406" spans="17:17" x14ac:dyDescent="0.25">
      <c r="Q406" s="12"/>
    </row>
    <row r="407" spans="17:17" x14ac:dyDescent="0.25">
      <c r="Q407" s="12"/>
    </row>
    <row r="408" spans="17:17" x14ac:dyDescent="0.25">
      <c r="Q408" s="12"/>
    </row>
    <row r="409" spans="17:17" x14ac:dyDescent="0.25">
      <c r="Q409" s="12"/>
    </row>
    <row r="410" spans="17:17" x14ac:dyDescent="0.25">
      <c r="Q410" s="12"/>
    </row>
    <row r="411" spans="17:17" x14ac:dyDescent="0.25">
      <c r="Q411" s="12"/>
    </row>
    <row r="412" spans="17:17" x14ac:dyDescent="0.25">
      <c r="Q412" s="12"/>
    </row>
    <row r="413" spans="17:17" x14ac:dyDescent="0.25">
      <c r="Q413" s="12"/>
    </row>
    <row r="414" spans="17:17" x14ac:dyDescent="0.25">
      <c r="Q414" s="12"/>
    </row>
    <row r="415" spans="17:17" x14ac:dyDescent="0.25">
      <c r="Q415" s="12"/>
    </row>
    <row r="416" spans="17:17" x14ac:dyDescent="0.25">
      <c r="Q416" s="12"/>
    </row>
    <row r="417" spans="17:17" x14ac:dyDescent="0.25">
      <c r="Q417" s="12"/>
    </row>
    <row r="418" spans="17:17" x14ac:dyDescent="0.25">
      <c r="Q418" s="12"/>
    </row>
    <row r="419" spans="17:17" x14ac:dyDescent="0.25">
      <c r="Q419" s="12"/>
    </row>
    <row r="420" spans="17:17" x14ac:dyDescent="0.25">
      <c r="Q420" s="12"/>
    </row>
    <row r="421" spans="17:17" x14ac:dyDescent="0.25">
      <c r="Q421" s="12"/>
    </row>
    <row r="422" spans="17:17" x14ac:dyDescent="0.25">
      <c r="Q422" s="12"/>
    </row>
    <row r="423" spans="17:17" x14ac:dyDescent="0.25">
      <c r="Q423" s="12"/>
    </row>
    <row r="424" spans="17:17" x14ac:dyDescent="0.25">
      <c r="Q424" s="12"/>
    </row>
    <row r="425" spans="17:17" x14ac:dyDescent="0.25">
      <c r="Q425" s="12"/>
    </row>
    <row r="426" spans="17:17" x14ac:dyDescent="0.25">
      <c r="Q426" s="12"/>
    </row>
    <row r="427" spans="17:17" x14ac:dyDescent="0.25">
      <c r="Q427" s="12"/>
    </row>
    <row r="428" spans="17:17" x14ac:dyDescent="0.25">
      <c r="Q428" s="12"/>
    </row>
    <row r="429" spans="17:17" x14ac:dyDescent="0.25">
      <c r="Q429" s="12"/>
    </row>
    <row r="430" spans="17:17" x14ac:dyDescent="0.25">
      <c r="Q430" s="12"/>
    </row>
    <row r="431" spans="17:17" x14ac:dyDescent="0.25">
      <c r="Q431" s="12"/>
    </row>
    <row r="432" spans="17:17" x14ac:dyDescent="0.25">
      <c r="Q432" s="12"/>
    </row>
    <row r="433" spans="17:17" x14ac:dyDescent="0.25">
      <c r="Q433" s="12"/>
    </row>
    <row r="434" spans="17:17" x14ac:dyDescent="0.25">
      <c r="Q434" s="12"/>
    </row>
    <row r="435" spans="17:17" x14ac:dyDescent="0.25">
      <c r="Q435" s="12"/>
    </row>
    <row r="436" spans="17:17" x14ac:dyDescent="0.25">
      <c r="Q436" s="12"/>
    </row>
    <row r="437" spans="17:17" x14ac:dyDescent="0.25">
      <c r="Q437" s="12"/>
    </row>
    <row r="438" spans="17:17" x14ac:dyDescent="0.25">
      <c r="Q438" s="12"/>
    </row>
    <row r="439" spans="17:17" x14ac:dyDescent="0.25">
      <c r="Q439" s="12"/>
    </row>
    <row r="440" spans="17:17" x14ac:dyDescent="0.25">
      <c r="Q440" s="12"/>
    </row>
    <row r="441" spans="17:17" x14ac:dyDescent="0.25">
      <c r="Q441" s="12"/>
    </row>
    <row r="442" spans="17:17" x14ac:dyDescent="0.25">
      <c r="Q442" s="12"/>
    </row>
    <row r="443" spans="17:17" x14ac:dyDescent="0.25">
      <c r="Q443" s="12"/>
    </row>
    <row r="444" spans="17:17" x14ac:dyDescent="0.25">
      <c r="Q444" s="12"/>
    </row>
    <row r="445" spans="17:17" x14ac:dyDescent="0.25">
      <c r="Q445" s="12"/>
    </row>
    <row r="446" spans="17:17" x14ac:dyDescent="0.25">
      <c r="Q446" s="12"/>
    </row>
    <row r="447" spans="17:17" x14ac:dyDescent="0.25">
      <c r="Q447" s="12"/>
    </row>
    <row r="448" spans="17:17" x14ac:dyDescent="0.25">
      <c r="Q448" s="12"/>
    </row>
    <row r="449" spans="17:17" x14ac:dyDescent="0.25">
      <c r="Q449" s="12"/>
    </row>
    <row r="450" spans="17:17" x14ac:dyDescent="0.25">
      <c r="Q450" s="12"/>
    </row>
    <row r="451" spans="17:17" x14ac:dyDescent="0.25">
      <c r="Q451" s="12"/>
    </row>
    <row r="452" spans="17:17" x14ac:dyDescent="0.25">
      <c r="Q452" s="12"/>
    </row>
    <row r="453" spans="17:17" x14ac:dyDescent="0.25">
      <c r="Q453" s="12"/>
    </row>
    <row r="454" spans="17:17" x14ac:dyDescent="0.25">
      <c r="Q454" s="12"/>
    </row>
    <row r="455" spans="17:17" x14ac:dyDescent="0.25">
      <c r="Q455" s="12"/>
    </row>
    <row r="456" spans="17:17" x14ac:dyDescent="0.25">
      <c r="Q456" s="12"/>
    </row>
    <row r="457" spans="17:17" x14ac:dyDescent="0.25">
      <c r="Q457" s="12"/>
    </row>
    <row r="458" spans="17:17" x14ac:dyDescent="0.25">
      <c r="Q458" s="12"/>
    </row>
    <row r="459" spans="17:17" x14ac:dyDescent="0.25">
      <c r="Q459" s="12"/>
    </row>
    <row r="460" spans="17:17" x14ac:dyDescent="0.25">
      <c r="Q460" s="12"/>
    </row>
    <row r="461" spans="17:17" x14ac:dyDescent="0.25">
      <c r="Q461" s="12"/>
    </row>
    <row r="462" spans="17:17" x14ac:dyDescent="0.25">
      <c r="Q462" s="12"/>
    </row>
    <row r="463" spans="17:17" x14ac:dyDescent="0.25">
      <c r="Q463" s="12"/>
    </row>
    <row r="464" spans="17:17" x14ac:dyDescent="0.25">
      <c r="Q464" s="12"/>
    </row>
    <row r="465" spans="17:17" x14ac:dyDescent="0.25">
      <c r="Q465" s="12"/>
    </row>
    <row r="466" spans="17:17" x14ac:dyDescent="0.25">
      <c r="Q466" s="12"/>
    </row>
    <row r="467" spans="17:17" x14ac:dyDescent="0.25">
      <c r="Q467" s="12"/>
    </row>
    <row r="468" spans="17:17" x14ac:dyDescent="0.25">
      <c r="Q468" s="12"/>
    </row>
    <row r="469" spans="17:17" x14ac:dyDescent="0.25">
      <c r="Q469" s="12"/>
    </row>
    <row r="470" spans="17:17" x14ac:dyDescent="0.25">
      <c r="Q470" s="12"/>
    </row>
    <row r="471" spans="17:17" x14ac:dyDescent="0.25">
      <c r="Q471" s="12"/>
    </row>
    <row r="472" spans="17:17" x14ac:dyDescent="0.25">
      <c r="Q472" s="12"/>
    </row>
    <row r="473" spans="17:17" x14ac:dyDescent="0.25">
      <c r="Q473" s="12"/>
    </row>
    <row r="474" spans="17:17" x14ac:dyDescent="0.25">
      <c r="Q474" s="12"/>
    </row>
    <row r="475" spans="17:17" x14ac:dyDescent="0.25">
      <c r="Q475" s="12"/>
    </row>
    <row r="476" spans="17:17" x14ac:dyDescent="0.25">
      <c r="Q476" s="12"/>
    </row>
    <row r="477" spans="17:17" x14ac:dyDescent="0.25">
      <c r="Q477" s="12"/>
    </row>
    <row r="478" spans="17:17" x14ac:dyDescent="0.25">
      <c r="Q478" s="12"/>
    </row>
    <row r="479" spans="17:17" x14ac:dyDescent="0.25">
      <c r="Q479" s="12"/>
    </row>
    <row r="480" spans="17:17" x14ac:dyDescent="0.25">
      <c r="Q480" s="12"/>
    </row>
    <row r="481" spans="17:17" x14ac:dyDescent="0.25">
      <c r="Q481" s="12"/>
    </row>
    <row r="482" spans="17:17" x14ac:dyDescent="0.25">
      <c r="Q482" s="12"/>
    </row>
    <row r="483" spans="17:17" x14ac:dyDescent="0.25">
      <c r="Q483" s="12"/>
    </row>
    <row r="484" spans="17:17" x14ac:dyDescent="0.25">
      <c r="Q484" s="12"/>
    </row>
    <row r="485" spans="17:17" x14ac:dyDescent="0.25">
      <c r="Q485" s="12"/>
    </row>
    <row r="486" spans="17:17" x14ac:dyDescent="0.25">
      <c r="Q486" s="12"/>
    </row>
    <row r="487" spans="17:17" x14ac:dyDescent="0.25">
      <c r="Q487" s="12"/>
    </row>
    <row r="488" spans="17:17" x14ac:dyDescent="0.25">
      <c r="Q488" s="12"/>
    </row>
    <row r="489" spans="17:17" x14ac:dyDescent="0.25">
      <c r="Q489" s="12"/>
    </row>
    <row r="490" spans="17:17" x14ac:dyDescent="0.25">
      <c r="Q490" s="12"/>
    </row>
    <row r="491" spans="17:17" x14ac:dyDescent="0.25">
      <c r="Q491" s="12"/>
    </row>
    <row r="492" spans="17:17" x14ac:dyDescent="0.25">
      <c r="Q492" s="12"/>
    </row>
    <row r="493" spans="17:17" x14ac:dyDescent="0.25">
      <c r="Q493" s="12"/>
    </row>
    <row r="494" spans="17:17" x14ac:dyDescent="0.25">
      <c r="Q494" s="12"/>
    </row>
    <row r="495" spans="17:17" x14ac:dyDescent="0.25">
      <c r="Q495" s="12"/>
    </row>
    <row r="496" spans="17:17" x14ac:dyDescent="0.25">
      <c r="Q496" s="12"/>
    </row>
    <row r="497" spans="17:17" x14ac:dyDescent="0.25">
      <c r="Q497" s="12"/>
    </row>
    <row r="498" spans="17:17" x14ac:dyDescent="0.25">
      <c r="Q498" s="12"/>
    </row>
    <row r="499" spans="17:17" x14ac:dyDescent="0.25">
      <c r="Q499" s="12"/>
    </row>
    <row r="500" spans="17:17" x14ac:dyDescent="0.25">
      <c r="Q500" s="12"/>
    </row>
    <row r="501" spans="17:17" x14ac:dyDescent="0.25">
      <c r="Q501" s="12"/>
    </row>
    <row r="502" spans="17:17" x14ac:dyDescent="0.25">
      <c r="Q502" s="12"/>
    </row>
    <row r="503" spans="17:17" x14ac:dyDescent="0.25">
      <c r="Q503" s="12"/>
    </row>
    <row r="504" spans="17:17" x14ac:dyDescent="0.25">
      <c r="Q504" s="12"/>
    </row>
    <row r="505" spans="17:17" x14ac:dyDescent="0.25">
      <c r="Q505" s="12"/>
    </row>
    <row r="506" spans="17:17" x14ac:dyDescent="0.25">
      <c r="Q506" s="12"/>
    </row>
    <row r="507" spans="17:17" x14ac:dyDescent="0.25">
      <c r="Q507" s="12"/>
    </row>
    <row r="508" spans="17:17" x14ac:dyDescent="0.25">
      <c r="Q508" s="12"/>
    </row>
    <row r="509" spans="17:17" x14ac:dyDescent="0.25">
      <c r="Q509" s="12"/>
    </row>
    <row r="510" spans="17:17" x14ac:dyDescent="0.25">
      <c r="Q510" s="12"/>
    </row>
    <row r="511" spans="17:17" x14ac:dyDescent="0.25">
      <c r="Q511" s="12"/>
    </row>
    <row r="512" spans="17:17" x14ac:dyDescent="0.25">
      <c r="Q512" s="12"/>
    </row>
    <row r="513" spans="17:17" x14ac:dyDescent="0.25">
      <c r="Q513" s="12"/>
    </row>
    <row r="514" spans="17:17" x14ac:dyDescent="0.25">
      <c r="Q514" s="12"/>
    </row>
    <row r="515" spans="17:17" x14ac:dyDescent="0.25">
      <c r="Q515" s="12"/>
    </row>
    <row r="516" spans="17:17" x14ac:dyDescent="0.25">
      <c r="Q516" s="12"/>
    </row>
    <row r="517" spans="17:17" x14ac:dyDescent="0.25">
      <c r="Q517" s="12"/>
    </row>
    <row r="518" spans="17:17" x14ac:dyDescent="0.25">
      <c r="Q518" s="12"/>
    </row>
    <row r="519" spans="17:17" x14ac:dyDescent="0.25">
      <c r="Q519" s="12"/>
    </row>
    <row r="520" spans="17:17" x14ac:dyDescent="0.25">
      <c r="Q520" s="12"/>
    </row>
    <row r="521" spans="17:17" x14ac:dyDescent="0.25">
      <c r="Q521" s="12"/>
    </row>
    <row r="522" spans="17:17" x14ac:dyDescent="0.25">
      <c r="Q522" s="12"/>
    </row>
    <row r="523" spans="17:17" x14ac:dyDescent="0.25">
      <c r="Q523" s="12"/>
    </row>
    <row r="524" spans="17:17" x14ac:dyDescent="0.25">
      <c r="Q524" s="12"/>
    </row>
    <row r="525" spans="17:17" x14ac:dyDescent="0.25">
      <c r="Q525" s="12"/>
    </row>
    <row r="526" spans="17:17" x14ac:dyDescent="0.25">
      <c r="Q526" s="12"/>
    </row>
    <row r="527" spans="17:17" x14ac:dyDescent="0.25">
      <c r="Q527" s="12"/>
    </row>
    <row r="528" spans="17:17" x14ac:dyDescent="0.25">
      <c r="Q528" s="12"/>
    </row>
    <row r="529" spans="17:17" x14ac:dyDescent="0.25">
      <c r="Q529" s="12"/>
    </row>
    <row r="530" spans="17:17" x14ac:dyDescent="0.25">
      <c r="Q530" s="12"/>
    </row>
    <row r="531" spans="17:17" x14ac:dyDescent="0.25">
      <c r="Q531" s="12"/>
    </row>
    <row r="532" spans="17:17" x14ac:dyDescent="0.25">
      <c r="Q532" s="12"/>
    </row>
    <row r="533" spans="17:17" x14ac:dyDescent="0.25">
      <c r="Q533" s="12"/>
    </row>
    <row r="534" spans="17:17" x14ac:dyDescent="0.25">
      <c r="Q534" s="12"/>
    </row>
    <row r="535" spans="17:17" x14ac:dyDescent="0.25">
      <c r="Q535" s="12"/>
    </row>
    <row r="536" spans="17:17" x14ac:dyDescent="0.25">
      <c r="Q536" s="12"/>
    </row>
    <row r="537" spans="17:17" x14ac:dyDescent="0.25">
      <c r="Q537" s="12"/>
    </row>
    <row r="538" spans="17:17" x14ac:dyDescent="0.25">
      <c r="Q538" s="12"/>
    </row>
    <row r="539" spans="17:17" x14ac:dyDescent="0.25">
      <c r="Q539" s="12"/>
    </row>
    <row r="540" spans="17:17" x14ac:dyDescent="0.25">
      <c r="Q540" s="12"/>
    </row>
    <row r="541" spans="17:17" x14ac:dyDescent="0.25">
      <c r="Q541" s="12"/>
    </row>
    <row r="542" spans="17:17" x14ac:dyDescent="0.25">
      <c r="Q542" s="12"/>
    </row>
    <row r="543" spans="17:17" x14ac:dyDescent="0.25">
      <c r="Q543" s="12"/>
    </row>
    <row r="544" spans="17:17" x14ac:dyDescent="0.25">
      <c r="Q544" s="12"/>
    </row>
    <row r="545" spans="17:17" x14ac:dyDescent="0.25">
      <c r="Q545" s="12"/>
    </row>
    <row r="546" spans="17:17" x14ac:dyDescent="0.25">
      <c r="Q546" s="12"/>
    </row>
    <row r="547" spans="17:17" x14ac:dyDescent="0.25">
      <c r="Q547" s="12"/>
    </row>
    <row r="548" spans="17:17" x14ac:dyDescent="0.25">
      <c r="Q548" s="12"/>
    </row>
    <row r="549" spans="17:17" x14ac:dyDescent="0.25">
      <c r="Q549" s="12"/>
    </row>
    <row r="550" spans="17:17" x14ac:dyDescent="0.25">
      <c r="Q550" s="12"/>
    </row>
    <row r="551" spans="17:17" x14ac:dyDescent="0.25">
      <c r="Q551" s="12"/>
    </row>
    <row r="552" spans="17:17" x14ac:dyDescent="0.25">
      <c r="Q552" s="12"/>
    </row>
    <row r="553" spans="17:17" x14ac:dyDescent="0.25">
      <c r="Q553" s="12"/>
    </row>
    <row r="554" spans="17:17" x14ac:dyDescent="0.25">
      <c r="Q554" s="12"/>
    </row>
    <row r="555" spans="17:17" x14ac:dyDescent="0.25">
      <c r="Q555" s="12"/>
    </row>
    <row r="556" spans="17:17" x14ac:dyDescent="0.25">
      <c r="Q556" s="12"/>
    </row>
    <row r="557" spans="17:17" x14ac:dyDescent="0.25">
      <c r="Q557" s="12"/>
    </row>
    <row r="558" spans="17:17" x14ac:dyDescent="0.25">
      <c r="Q558" s="12"/>
    </row>
    <row r="559" spans="17:17" x14ac:dyDescent="0.25">
      <c r="Q559" s="12"/>
    </row>
    <row r="560" spans="17:17" x14ac:dyDescent="0.25">
      <c r="Q560" s="12"/>
    </row>
    <row r="561" spans="17:17" x14ac:dyDescent="0.25">
      <c r="Q561" s="12"/>
    </row>
    <row r="562" spans="17:17" x14ac:dyDescent="0.25">
      <c r="Q562" s="12"/>
    </row>
    <row r="563" spans="17:17" x14ac:dyDescent="0.25">
      <c r="Q563" s="12"/>
    </row>
    <row r="564" spans="17:17" x14ac:dyDescent="0.25">
      <c r="Q564" s="12"/>
    </row>
    <row r="565" spans="17:17" x14ac:dyDescent="0.25">
      <c r="Q565" s="12"/>
    </row>
    <row r="566" spans="17:17" x14ac:dyDescent="0.25">
      <c r="Q566" s="12"/>
    </row>
    <row r="567" spans="17:17" x14ac:dyDescent="0.25">
      <c r="Q567" s="12"/>
    </row>
    <row r="568" spans="17:17" x14ac:dyDescent="0.25">
      <c r="Q568" s="12"/>
    </row>
    <row r="569" spans="17:17" x14ac:dyDescent="0.25">
      <c r="Q569" s="12"/>
    </row>
    <row r="570" spans="17:17" x14ac:dyDescent="0.25">
      <c r="Q570" s="12"/>
    </row>
    <row r="571" spans="17:17" x14ac:dyDescent="0.25">
      <c r="Q571" s="12"/>
    </row>
    <row r="572" spans="17:17" x14ac:dyDescent="0.25">
      <c r="Q572" s="12"/>
    </row>
    <row r="573" spans="17:17" x14ac:dyDescent="0.25">
      <c r="Q573" s="12"/>
    </row>
    <row r="574" spans="17:17" x14ac:dyDescent="0.25">
      <c r="Q574" s="12"/>
    </row>
    <row r="575" spans="17:17" x14ac:dyDescent="0.25">
      <c r="Q575" s="12"/>
    </row>
    <row r="576" spans="17:17" x14ac:dyDescent="0.25">
      <c r="Q576" s="12"/>
    </row>
    <row r="577" spans="17:17" x14ac:dyDescent="0.25">
      <c r="Q577" s="12"/>
    </row>
    <row r="578" spans="17:17" x14ac:dyDescent="0.25">
      <c r="Q578" s="12"/>
    </row>
    <row r="579" spans="17:17" x14ac:dyDescent="0.25">
      <c r="Q579" s="12"/>
    </row>
    <row r="580" spans="17:17" x14ac:dyDescent="0.25">
      <c r="Q580" s="12"/>
    </row>
    <row r="581" spans="17:17" x14ac:dyDescent="0.25">
      <c r="Q581" s="12"/>
    </row>
    <row r="582" spans="17:17" x14ac:dyDescent="0.25">
      <c r="Q582" s="12"/>
    </row>
    <row r="583" spans="17:17" x14ac:dyDescent="0.25">
      <c r="Q583" s="12"/>
    </row>
    <row r="584" spans="17:17" x14ac:dyDescent="0.25">
      <c r="Q584" s="12"/>
    </row>
    <row r="585" spans="17:17" x14ac:dyDescent="0.25">
      <c r="Q585" s="12"/>
    </row>
    <row r="586" spans="17:17" x14ac:dyDescent="0.25">
      <c r="Q586" s="12"/>
    </row>
    <row r="587" spans="17:17" x14ac:dyDescent="0.25">
      <c r="Q587" s="12"/>
    </row>
    <row r="588" spans="17:17" x14ac:dyDescent="0.25">
      <c r="Q588" s="12"/>
    </row>
    <row r="589" spans="17:17" x14ac:dyDescent="0.25">
      <c r="Q589" s="12"/>
    </row>
    <row r="590" spans="17:17" x14ac:dyDescent="0.25">
      <c r="Q590" s="12"/>
    </row>
    <row r="591" spans="17:17" x14ac:dyDescent="0.25">
      <c r="Q591" s="12"/>
    </row>
    <row r="592" spans="17:17" x14ac:dyDescent="0.25">
      <c r="Q592" s="12"/>
    </row>
    <row r="593" spans="17:17" x14ac:dyDescent="0.25">
      <c r="Q593" s="12"/>
    </row>
    <row r="594" spans="17:17" x14ac:dyDescent="0.25">
      <c r="Q594" s="12"/>
    </row>
    <row r="595" spans="17:17" x14ac:dyDescent="0.25">
      <c r="Q595" s="12"/>
    </row>
    <row r="596" spans="17:17" x14ac:dyDescent="0.25">
      <c r="Q596" s="12"/>
    </row>
    <row r="597" spans="17:17" x14ac:dyDescent="0.25">
      <c r="Q597" s="12"/>
    </row>
    <row r="598" spans="17:17" x14ac:dyDescent="0.25">
      <c r="Q598" s="12"/>
    </row>
    <row r="599" spans="17:17" x14ac:dyDescent="0.25">
      <c r="Q599" s="12"/>
    </row>
    <row r="600" spans="17:17" x14ac:dyDescent="0.25">
      <c r="Q600" s="12"/>
    </row>
    <row r="601" spans="17:17" x14ac:dyDescent="0.25">
      <c r="Q601" s="12"/>
    </row>
    <row r="602" spans="17:17" x14ac:dyDescent="0.25">
      <c r="Q602" s="12"/>
    </row>
    <row r="603" spans="17:17" x14ac:dyDescent="0.25">
      <c r="Q603" s="12"/>
    </row>
    <row r="604" spans="17:17" x14ac:dyDescent="0.25">
      <c r="Q604" s="12"/>
    </row>
    <row r="605" spans="17:17" x14ac:dyDescent="0.25">
      <c r="Q605" s="12"/>
    </row>
    <row r="606" spans="17:17" x14ac:dyDescent="0.25">
      <c r="Q606" s="12"/>
    </row>
    <row r="607" spans="17:17" x14ac:dyDescent="0.25">
      <c r="Q607" s="12"/>
    </row>
    <row r="608" spans="17:17" x14ac:dyDescent="0.25">
      <c r="Q608" s="12"/>
    </row>
    <row r="609" spans="17:17" x14ac:dyDescent="0.25">
      <c r="Q609" s="12"/>
    </row>
    <row r="610" spans="17:17" x14ac:dyDescent="0.25">
      <c r="Q610" s="12"/>
    </row>
    <row r="611" spans="17:17" x14ac:dyDescent="0.25">
      <c r="Q611" s="12"/>
    </row>
    <row r="612" spans="17:17" x14ac:dyDescent="0.25">
      <c r="Q612" s="12"/>
    </row>
    <row r="613" spans="17:17" x14ac:dyDescent="0.25">
      <c r="Q613" s="12"/>
    </row>
    <row r="614" spans="17:17" x14ac:dyDescent="0.25">
      <c r="Q614" s="12"/>
    </row>
    <row r="615" spans="17:17" x14ac:dyDescent="0.25">
      <c r="Q615" s="12"/>
    </row>
    <row r="616" spans="17:17" x14ac:dyDescent="0.25">
      <c r="Q616" s="12"/>
    </row>
    <row r="617" spans="17:17" x14ac:dyDescent="0.25">
      <c r="Q617" s="12"/>
    </row>
    <row r="618" spans="17:17" x14ac:dyDescent="0.25">
      <c r="Q618" s="12"/>
    </row>
    <row r="619" spans="17:17" x14ac:dyDescent="0.25">
      <c r="Q619" s="12"/>
    </row>
    <row r="620" spans="17:17" x14ac:dyDescent="0.25">
      <c r="Q620" s="12"/>
    </row>
    <row r="621" spans="17:17" x14ac:dyDescent="0.25">
      <c r="Q621" s="12"/>
    </row>
    <row r="622" spans="17:17" x14ac:dyDescent="0.25">
      <c r="Q622" s="12"/>
    </row>
    <row r="623" spans="17:17" x14ac:dyDescent="0.25">
      <c r="Q623" s="12"/>
    </row>
    <row r="624" spans="17:17" x14ac:dyDescent="0.25">
      <c r="Q624" s="12"/>
    </row>
    <row r="625" spans="17:17" x14ac:dyDescent="0.25">
      <c r="Q625" s="12"/>
    </row>
    <row r="626" spans="17:17" x14ac:dyDescent="0.25">
      <c r="Q626" s="12"/>
    </row>
    <row r="627" spans="17:17" x14ac:dyDescent="0.25">
      <c r="Q627" s="12"/>
    </row>
    <row r="628" spans="17:17" x14ac:dyDescent="0.25">
      <c r="Q628" s="12"/>
    </row>
    <row r="629" spans="17:17" x14ac:dyDescent="0.25">
      <c r="Q629" s="12"/>
    </row>
    <row r="630" spans="17:17" x14ac:dyDescent="0.25">
      <c r="Q630" s="12"/>
    </row>
    <row r="631" spans="17:17" x14ac:dyDescent="0.25">
      <c r="Q631" s="12"/>
    </row>
    <row r="632" spans="17:17" x14ac:dyDescent="0.25">
      <c r="Q632" s="12"/>
    </row>
    <row r="633" spans="17:17" x14ac:dyDescent="0.25">
      <c r="Q633" s="12"/>
    </row>
    <row r="634" spans="17:17" x14ac:dyDescent="0.25">
      <c r="Q634" s="12"/>
    </row>
    <row r="635" spans="17:17" x14ac:dyDescent="0.25">
      <c r="Q635" s="12"/>
    </row>
    <row r="636" spans="17:17" x14ac:dyDescent="0.25">
      <c r="Q636" s="12"/>
    </row>
    <row r="637" spans="17:17" x14ac:dyDescent="0.25">
      <c r="Q637" s="12"/>
    </row>
    <row r="638" spans="17:17" x14ac:dyDescent="0.25">
      <c r="Q638" s="12"/>
    </row>
    <row r="639" spans="17:17" x14ac:dyDescent="0.25">
      <c r="Q639" s="12"/>
    </row>
    <row r="640" spans="17:17" x14ac:dyDescent="0.25">
      <c r="Q640" s="12"/>
    </row>
    <row r="641" spans="17:17" x14ac:dyDescent="0.25">
      <c r="Q641" s="12"/>
    </row>
    <row r="642" spans="17:17" x14ac:dyDescent="0.25">
      <c r="Q642" s="12"/>
    </row>
    <row r="643" spans="17:17" x14ac:dyDescent="0.25">
      <c r="Q643" s="12"/>
    </row>
    <row r="644" spans="17:17" x14ac:dyDescent="0.25">
      <c r="Q644" s="12"/>
    </row>
    <row r="645" spans="17:17" x14ac:dyDescent="0.25">
      <c r="Q645" s="12"/>
    </row>
    <row r="646" spans="17:17" x14ac:dyDescent="0.25">
      <c r="Q646" s="12"/>
    </row>
    <row r="647" spans="17:17" x14ac:dyDescent="0.25">
      <c r="Q647" s="12"/>
    </row>
    <row r="648" spans="17:17" x14ac:dyDescent="0.25">
      <c r="Q648" s="12"/>
    </row>
    <row r="649" spans="17:17" x14ac:dyDescent="0.25">
      <c r="Q649" s="12"/>
    </row>
    <row r="650" spans="17:17" x14ac:dyDescent="0.25">
      <c r="Q650" s="12"/>
    </row>
    <row r="651" spans="17:17" x14ac:dyDescent="0.25">
      <c r="Q651" s="12"/>
    </row>
    <row r="652" spans="17:17" x14ac:dyDescent="0.25">
      <c r="Q652" s="12"/>
    </row>
    <row r="653" spans="17:17" x14ac:dyDescent="0.25">
      <c r="Q653" s="12"/>
    </row>
    <row r="654" spans="17:17" x14ac:dyDescent="0.25">
      <c r="Q654" s="12"/>
    </row>
    <row r="655" spans="17:17" x14ac:dyDescent="0.25">
      <c r="Q655" s="12"/>
    </row>
    <row r="656" spans="17:17" x14ac:dyDescent="0.25">
      <c r="Q656" s="12"/>
    </row>
    <row r="657" spans="17:17" x14ac:dyDescent="0.25">
      <c r="Q657" s="12"/>
    </row>
    <row r="658" spans="17:17" x14ac:dyDescent="0.25">
      <c r="Q658" s="12"/>
    </row>
    <row r="659" spans="17:17" x14ac:dyDescent="0.25">
      <c r="Q659" s="12"/>
    </row>
    <row r="660" spans="17:17" x14ac:dyDescent="0.25">
      <c r="Q660" s="12"/>
    </row>
    <row r="661" spans="17:17" x14ac:dyDescent="0.25">
      <c r="Q661" s="12"/>
    </row>
    <row r="662" spans="17:17" x14ac:dyDescent="0.25">
      <c r="Q662" s="12"/>
    </row>
    <row r="663" spans="17:17" x14ac:dyDescent="0.25">
      <c r="Q663" s="12"/>
    </row>
    <row r="664" spans="17:17" x14ac:dyDescent="0.25">
      <c r="Q664" s="12"/>
    </row>
    <row r="665" spans="17:17" x14ac:dyDescent="0.25">
      <c r="Q665" s="12"/>
    </row>
    <row r="666" spans="17:17" x14ac:dyDescent="0.25">
      <c r="Q666" s="12"/>
    </row>
    <row r="667" spans="17:17" x14ac:dyDescent="0.25">
      <c r="Q667" s="12"/>
    </row>
    <row r="668" spans="17:17" x14ac:dyDescent="0.25">
      <c r="Q668" s="12"/>
    </row>
    <row r="669" spans="17:17" x14ac:dyDescent="0.25">
      <c r="Q669" s="12"/>
    </row>
    <row r="670" spans="17:17" x14ac:dyDescent="0.25">
      <c r="Q670" s="12"/>
    </row>
    <row r="671" spans="17:17" x14ac:dyDescent="0.25">
      <c r="Q671" s="12"/>
    </row>
    <row r="672" spans="17:17" x14ac:dyDescent="0.25">
      <c r="Q672" s="12"/>
    </row>
    <row r="673" spans="17:17" x14ac:dyDescent="0.25">
      <c r="Q673" s="12"/>
    </row>
    <row r="674" spans="17:17" x14ac:dyDescent="0.25">
      <c r="Q674" s="12"/>
    </row>
    <row r="675" spans="17:17" x14ac:dyDescent="0.25">
      <c r="Q675" s="12"/>
    </row>
    <row r="676" spans="17:17" x14ac:dyDescent="0.25">
      <c r="Q676" s="12"/>
    </row>
    <row r="677" spans="17:17" x14ac:dyDescent="0.25">
      <c r="Q677" s="12"/>
    </row>
    <row r="678" spans="17:17" x14ac:dyDescent="0.25">
      <c r="Q678" s="12"/>
    </row>
    <row r="679" spans="17:17" x14ac:dyDescent="0.25">
      <c r="Q679" s="12"/>
    </row>
    <row r="680" spans="17:17" x14ac:dyDescent="0.25">
      <c r="Q680" s="12"/>
    </row>
    <row r="681" spans="17:17" x14ac:dyDescent="0.25">
      <c r="Q681" s="12"/>
    </row>
    <row r="682" spans="17:17" x14ac:dyDescent="0.25">
      <c r="Q682" s="12"/>
    </row>
    <row r="683" spans="17:17" x14ac:dyDescent="0.25">
      <c r="Q683" s="12"/>
    </row>
    <row r="684" spans="17:17" x14ac:dyDescent="0.25">
      <c r="Q684" s="12"/>
    </row>
    <row r="685" spans="17:17" x14ac:dyDescent="0.25">
      <c r="Q685" s="12"/>
    </row>
    <row r="686" spans="17:17" x14ac:dyDescent="0.25">
      <c r="Q686" s="12"/>
    </row>
    <row r="687" spans="17:17" x14ac:dyDescent="0.25">
      <c r="Q687" s="12"/>
    </row>
    <row r="688" spans="17:17" x14ac:dyDescent="0.25">
      <c r="Q688" s="12"/>
    </row>
    <row r="689" spans="17:17" x14ac:dyDescent="0.25">
      <c r="Q689" s="12"/>
    </row>
    <row r="690" spans="17:17" x14ac:dyDescent="0.25">
      <c r="Q690" s="12"/>
    </row>
    <row r="691" spans="17:17" x14ac:dyDescent="0.25">
      <c r="Q691" s="12"/>
    </row>
    <row r="692" spans="17:17" x14ac:dyDescent="0.25">
      <c r="Q692" s="12"/>
    </row>
    <row r="693" spans="17:17" x14ac:dyDescent="0.25">
      <c r="Q693" s="12"/>
    </row>
    <row r="694" spans="17:17" x14ac:dyDescent="0.25">
      <c r="Q694" s="12"/>
    </row>
    <row r="695" spans="17:17" x14ac:dyDescent="0.25">
      <c r="Q695" s="12"/>
    </row>
    <row r="696" spans="17:17" x14ac:dyDescent="0.25">
      <c r="Q696" s="12"/>
    </row>
    <row r="697" spans="17:17" x14ac:dyDescent="0.25">
      <c r="Q697" s="12"/>
    </row>
    <row r="698" spans="17:17" x14ac:dyDescent="0.25">
      <c r="Q698" s="12"/>
    </row>
    <row r="699" spans="17:17" x14ac:dyDescent="0.25">
      <c r="Q699" s="12"/>
    </row>
    <row r="700" spans="17:17" x14ac:dyDescent="0.25">
      <c r="Q700" s="12"/>
    </row>
    <row r="701" spans="17:17" x14ac:dyDescent="0.25">
      <c r="Q701" s="12"/>
    </row>
    <row r="702" spans="17:17" x14ac:dyDescent="0.25">
      <c r="Q702" s="12"/>
    </row>
    <row r="703" spans="17:17" x14ac:dyDescent="0.25">
      <c r="Q703" s="12"/>
    </row>
    <row r="704" spans="17:17" x14ac:dyDescent="0.25">
      <c r="Q704" s="12"/>
    </row>
    <row r="705" spans="17:17" x14ac:dyDescent="0.25">
      <c r="Q705" s="12"/>
    </row>
    <row r="706" spans="17:17" x14ac:dyDescent="0.25">
      <c r="Q706" s="12"/>
    </row>
    <row r="707" spans="17:17" x14ac:dyDescent="0.25">
      <c r="Q707" s="12"/>
    </row>
    <row r="708" spans="17:17" x14ac:dyDescent="0.25">
      <c r="Q708" s="12"/>
    </row>
    <row r="709" spans="17:17" x14ac:dyDescent="0.25">
      <c r="Q709" s="12"/>
    </row>
    <row r="710" spans="17:17" x14ac:dyDescent="0.25">
      <c r="Q710" s="12"/>
    </row>
    <row r="711" spans="17:17" x14ac:dyDescent="0.25">
      <c r="Q711" s="12"/>
    </row>
    <row r="712" spans="17:17" x14ac:dyDescent="0.25">
      <c r="Q712" s="12"/>
    </row>
    <row r="713" spans="17:17" x14ac:dyDescent="0.25">
      <c r="Q713" s="12"/>
    </row>
    <row r="714" spans="17:17" x14ac:dyDescent="0.25">
      <c r="Q714" s="12"/>
    </row>
    <row r="715" spans="17:17" x14ac:dyDescent="0.25">
      <c r="Q715" s="12"/>
    </row>
    <row r="716" spans="17:17" x14ac:dyDescent="0.25">
      <c r="Q716" s="12"/>
    </row>
    <row r="717" spans="17:17" x14ac:dyDescent="0.25">
      <c r="Q717" s="12"/>
    </row>
    <row r="718" spans="17:17" x14ac:dyDescent="0.25">
      <c r="Q718" s="12"/>
    </row>
    <row r="719" spans="17:17" x14ac:dyDescent="0.25">
      <c r="Q719" s="12"/>
    </row>
    <row r="720" spans="17:17" x14ac:dyDescent="0.25">
      <c r="Q720" s="12"/>
    </row>
    <row r="721" spans="17:17" x14ac:dyDescent="0.25">
      <c r="Q721" s="12"/>
    </row>
    <row r="722" spans="17:17" x14ac:dyDescent="0.25">
      <c r="Q722" s="12"/>
    </row>
    <row r="723" spans="17:17" x14ac:dyDescent="0.25">
      <c r="Q723" s="12"/>
    </row>
    <row r="724" spans="17:17" x14ac:dyDescent="0.25">
      <c r="Q724" s="12"/>
    </row>
    <row r="725" spans="17:17" x14ac:dyDescent="0.25">
      <c r="Q725" s="12"/>
    </row>
    <row r="726" spans="17:17" x14ac:dyDescent="0.25">
      <c r="Q726" s="12"/>
    </row>
    <row r="727" spans="17:17" x14ac:dyDescent="0.25">
      <c r="Q727" s="12"/>
    </row>
    <row r="728" spans="17:17" x14ac:dyDescent="0.25">
      <c r="Q728" s="12"/>
    </row>
    <row r="729" spans="17:17" x14ac:dyDescent="0.25">
      <c r="Q729" s="12"/>
    </row>
    <row r="730" spans="17:17" x14ac:dyDescent="0.25">
      <c r="Q730" s="12"/>
    </row>
    <row r="731" spans="17:17" x14ac:dyDescent="0.25">
      <c r="Q731" s="12"/>
    </row>
    <row r="732" spans="17:17" x14ac:dyDescent="0.25">
      <c r="Q732" s="12"/>
    </row>
    <row r="733" spans="17:17" x14ac:dyDescent="0.25">
      <c r="Q733" s="12"/>
    </row>
    <row r="734" spans="17:17" x14ac:dyDescent="0.25">
      <c r="Q734" s="12"/>
    </row>
    <row r="735" spans="17:17" x14ac:dyDescent="0.25">
      <c r="Q735" s="12"/>
    </row>
    <row r="736" spans="17:17" x14ac:dyDescent="0.25">
      <c r="Q736" s="12"/>
    </row>
    <row r="737" spans="17:17" x14ac:dyDescent="0.25">
      <c r="Q737" s="12"/>
    </row>
    <row r="738" spans="17:17" x14ac:dyDescent="0.25">
      <c r="Q738" s="12"/>
    </row>
    <row r="739" spans="17:17" x14ac:dyDescent="0.25">
      <c r="Q739" s="12"/>
    </row>
    <row r="740" spans="17:17" x14ac:dyDescent="0.25">
      <c r="Q740" s="12"/>
    </row>
    <row r="741" spans="17:17" x14ac:dyDescent="0.25">
      <c r="Q741" s="12"/>
    </row>
    <row r="742" spans="17:17" x14ac:dyDescent="0.25">
      <c r="Q742" s="12"/>
    </row>
    <row r="743" spans="17:17" x14ac:dyDescent="0.25">
      <c r="Q743" s="12"/>
    </row>
    <row r="744" spans="17:17" x14ac:dyDescent="0.25">
      <c r="Q744" s="12"/>
    </row>
    <row r="745" spans="17:17" x14ac:dyDescent="0.25">
      <c r="Q745" s="12"/>
    </row>
    <row r="746" spans="17:17" x14ac:dyDescent="0.25">
      <c r="Q746" s="12"/>
    </row>
    <row r="747" spans="17:17" x14ac:dyDescent="0.25">
      <c r="Q747" s="12"/>
    </row>
    <row r="748" spans="17:17" x14ac:dyDescent="0.25">
      <c r="Q748" s="12"/>
    </row>
    <row r="749" spans="17:17" x14ac:dyDescent="0.25">
      <c r="Q749" s="12"/>
    </row>
    <row r="750" spans="17:17" x14ac:dyDescent="0.25">
      <c r="Q750" s="12"/>
    </row>
    <row r="751" spans="17:17" x14ac:dyDescent="0.25">
      <c r="Q751" s="12"/>
    </row>
    <row r="752" spans="17:17" x14ac:dyDescent="0.25">
      <c r="Q752" s="12"/>
    </row>
    <row r="753" spans="17:17" x14ac:dyDescent="0.25">
      <c r="Q753" s="12"/>
    </row>
    <row r="754" spans="17:17" x14ac:dyDescent="0.25">
      <c r="Q754" s="12"/>
    </row>
    <row r="755" spans="17:17" x14ac:dyDescent="0.25">
      <c r="Q755" s="12"/>
    </row>
    <row r="756" spans="17:17" x14ac:dyDescent="0.25">
      <c r="Q756" s="12"/>
    </row>
    <row r="757" spans="17:17" x14ac:dyDescent="0.25">
      <c r="Q757" s="12"/>
    </row>
    <row r="758" spans="17:17" x14ac:dyDescent="0.25">
      <c r="Q758" s="12"/>
    </row>
    <row r="759" spans="17:17" x14ac:dyDescent="0.25">
      <c r="Q759" s="12"/>
    </row>
    <row r="760" spans="17:17" x14ac:dyDescent="0.25">
      <c r="Q760" s="12"/>
    </row>
    <row r="761" spans="17:17" x14ac:dyDescent="0.25">
      <c r="Q761" s="12"/>
    </row>
    <row r="762" spans="17:17" x14ac:dyDescent="0.25">
      <c r="Q762" s="12"/>
    </row>
    <row r="763" spans="17:17" x14ac:dyDescent="0.25">
      <c r="Q763" s="12"/>
    </row>
    <row r="764" spans="17:17" x14ac:dyDescent="0.25">
      <c r="Q764" s="12"/>
    </row>
    <row r="765" spans="17:17" x14ac:dyDescent="0.25">
      <c r="Q765" s="12"/>
    </row>
    <row r="766" spans="17:17" x14ac:dyDescent="0.25">
      <c r="Q766" s="12"/>
    </row>
    <row r="767" spans="17:17" x14ac:dyDescent="0.25">
      <c r="Q767" s="12"/>
    </row>
    <row r="768" spans="17:17" x14ac:dyDescent="0.25">
      <c r="Q768" s="12"/>
    </row>
    <row r="769" spans="17:17" x14ac:dyDescent="0.25">
      <c r="Q769" s="12"/>
    </row>
    <row r="770" spans="17:17" x14ac:dyDescent="0.25">
      <c r="Q770" s="12"/>
    </row>
    <row r="771" spans="17:17" x14ac:dyDescent="0.25">
      <c r="Q771" s="12"/>
    </row>
    <row r="772" spans="17:17" x14ac:dyDescent="0.25">
      <c r="Q772" s="12"/>
    </row>
    <row r="773" spans="17:17" x14ac:dyDescent="0.25">
      <c r="Q773" s="12"/>
    </row>
    <row r="774" spans="17:17" x14ac:dyDescent="0.25">
      <c r="Q774" s="12"/>
    </row>
    <row r="775" spans="17:17" x14ac:dyDescent="0.25">
      <c r="Q775" s="12"/>
    </row>
    <row r="776" spans="17:17" x14ac:dyDescent="0.25">
      <c r="Q776" s="12"/>
    </row>
    <row r="777" spans="17:17" x14ac:dyDescent="0.25">
      <c r="Q777" s="12"/>
    </row>
    <row r="778" spans="17:17" x14ac:dyDescent="0.25">
      <c r="Q778" s="12"/>
    </row>
    <row r="779" spans="17:17" x14ac:dyDescent="0.25">
      <c r="Q779" s="12"/>
    </row>
    <row r="780" spans="17:17" x14ac:dyDescent="0.25">
      <c r="Q780" s="12"/>
    </row>
    <row r="781" spans="17:17" x14ac:dyDescent="0.25">
      <c r="Q781" s="12"/>
    </row>
    <row r="782" spans="17:17" x14ac:dyDescent="0.25">
      <c r="Q782" s="12"/>
    </row>
    <row r="783" spans="17:17" x14ac:dyDescent="0.25">
      <c r="Q783" s="12"/>
    </row>
    <row r="784" spans="17:17" x14ac:dyDescent="0.25">
      <c r="Q784" s="12"/>
    </row>
    <row r="785" spans="17:17" x14ac:dyDescent="0.25">
      <c r="Q785" s="12"/>
    </row>
    <row r="786" spans="17:17" x14ac:dyDescent="0.25">
      <c r="Q786" s="12"/>
    </row>
    <row r="787" spans="17:17" x14ac:dyDescent="0.25">
      <c r="Q787" s="12"/>
    </row>
    <row r="788" spans="17:17" x14ac:dyDescent="0.25">
      <c r="Q788" s="12"/>
    </row>
    <row r="789" spans="17:17" x14ac:dyDescent="0.25">
      <c r="Q789" s="12"/>
    </row>
    <row r="790" spans="17:17" x14ac:dyDescent="0.25">
      <c r="Q790" s="12"/>
    </row>
    <row r="791" spans="17:17" x14ac:dyDescent="0.25">
      <c r="Q791" s="12"/>
    </row>
    <row r="792" spans="17:17" x14ac:dyDescent="0.25">
      <c r="Q792" s="12"/>
    </row>
    <row r="793" spans="17:17" x14ac:dyDescent="0.25">
      <c r="Q793" s="12"/>
    </row>
    <row r="794" spans="17:17" x14ac:dyDescent="0.25">
      <c r="Q794" s="12"/>
    </row>
    <row r="795" spans="17:17" x14ac:dyDescent="0.25">
      <c r="Q795" s="12"/>
    </row>
    <row r="796" spans="17:17" x14ac:dyDescent="0.25">
      <c r="Q796" s="12"/>
    </row>
    <row r="797" spans="17:17" x14ac:dyDescent="0.25">
      <c r="Q797" s="12"/>
    </row>
    <row r="798" spans="17:17" x14ac:dyDescent="0.25">
      <c r="Q798" s="12"/>
    </row>
    <row r="799" spans="17:17" x14ac:dyDescent="0.25">
      <c r="Q799" s="12"/>
    </row>
    <row r="800" spans="17:17" x14ac:dyDescent="0.25">
      <c r="Q800" s="12"/>
    </row>
    <row r="801" spans="17:17" x14ac:dyDescent="0.25">
      <c r="Q801" s="12"/>
    </row>
    <row r="802" spans="17:17" x14ac:dyDescent="0.25">
      <c r="Q802" s="12"/>
    </row>
    <row r="803" spans="17:17" x14ac:dyDescent="0.25">
      <c r="Q803" s="12"/>
    </row>
    <row r="804" spans="17:17" x14ac:dyDescent="0.25">
      <c r="Q804" s="12"/>
    </row>
    <row r="805" spans="17:17" x14ac:dyDescent="0.25">
      <c r="Q805" s="12"/>
    </row>
    <row r="806" spans="17:17" x14ac:dyDescent="0.25">
      <c r="Q806" s="12"/>
    </row>
    <row r="807" spans="17:17" x14ac:dyDescent="0.25">
      <c r="Q807" s="12"/>
    </row>
    <row r="808" spans="17:17" x14ac:dyDescent="0.25">
      <c r="Q808" s="12"/>
    </row>
    <row r="809" spans="17:17" x14ac:dyDescent="0.25">
      <c r="Q809" s="12"/>
    </row>
    <row r="810" spans="17:17" x14ac:dyDescent="0.25">
      <c r="Q810" s="12"/>
    </row>
    <row r="811" spans="17:17" x14ac:dyDescent="0.25">
      <c r="Q811" s="12"/>
    </row>
    <row r="812" spans="17:17" x14ac:dyDescent="0.25">
      <c r="Q812" s="12"/>
    </row>
    <row r="813" spans="17:17" x14ac:dyDescent="0.25">
      <c r="Q813" s="12"/>
    </row>
    <row r="814" spans="17:17" x14ac:dyDescent="0.25">
      <c r="Q814" s="12"/>
    </row>
    <row r="815" spans="17:17" x14ac:dyDescent="0.25">
      <c r="Q815" s="12"/>
    </row>
    <row r="816" spans="17:17" x14ac:dyDescent="0.25">
      <c r="Q816" s="12"/>
    </row>
    <row r="817" spans="17:17" x14ac:dyDescent="0.25">
      <c r="Q817" s="12"/>
    </row>
    <row r="818" spans="17:17" x14ac:dyDescent="0.25">
      <c r="Q818" s="12"/>
    </row>
    <row r="819" spans="17:17" x14ac:dyDescent="0.25">
      <c r="Q819" s="12"/>
    </row>
    <row r="820" spans="17:17" x14ac:dyDescent="0.25">
      <c r="Q820" s="12"/>
    </row>
    <row r="821" spans="17:17" x14ac:dyDescent="0.25">
      <c r="Q821" s="12"/>
    </row>
    <row r="822" spans="17:17" x14ac:dyDescent="0.25">
      <c r="Q822" s="12"/>
    </row>
    <row r="823" spans="17:17" x14ac:dyDescent="0.25">
      <c r="Q823" s="12"/>
    </row>
    <row r="824" spans="17:17" x14ac:dyDescent="0.25">
      <c r="Q824" s="12"/>
    </row>
    <row r="825" spans="17:17" x14ac:dyDescent="0.25">
      <c r="Q825" s="12"/>
    </row>
    <row r="826" spans="17:17" x14ac:dyDescent="0.25">
      <c r="Q826" s="12"/>
    </row>
    <row r="827" spans="17:17" x14ac:dyDescent="0.25">
      <c r="Q827" s="12"/>
    </row>
    <row r="828" spans="17:17" x14ac:dyDescent="0.25">
      <c r="Q828" s="12"/>
    </row>
    <row r="829" spans="17:17" x14ac:dyDescent="0.25">
      <c r="Q829" s="12"/>
    </row>
    <row r="830" spans="17:17" x14ac:dyDescent="0.25">
      <c r="Q830" s="12"/>
    </row>
    <row r="831" spans="17:17" x14ac:dyDescent="0.25">
      <c r="Q831" s="12"/>
    </row>
    <row r="832" spans="17:17" x14ac:dyDescent="0.25">
      <c r="Q832" s="12"/>
    </row>
    <row r="833" spans="17:17" x14ac:dyDescent="0.25">
      <c r="Q833" s="12"/>
    </row>
    <row r="834" spans="17:17" x14ac:dyDescent="0.25">
      <c r="Q834" s="12"/>
    </row>
    <row r="835" spans="17:17" x14ac:dyDescent="0.25">
      <c r="Q835" s="12"/>
    </row>
    <row r="836" spans="17:17" x14ac:dyDescent="0.25">
      <c r="Q836" s="12"/>
    </row>
    <row r="837" spans="17:17" x14ac:dyDescent="0.25">
      <c r="Q837" s="12"/>
    </row>
    <row r="838" spans="17:17" x14ac:dyDescent="0.25">
      <c r="Q838" s="12"/>
    </row>
    <row r="839" spans="17:17" x14ac:dyDescent="0.25">
      <c r="Q839" s="12"/>
    </row>
    <row r="840" spans="17:17" x14ac:dyDescent="0.25">
      <c r="Q840" s="12"/>
    </row>
    <row r="841" spans="17:17" x14ac:dyDescent="0.25">
      <c r="Q841" s="12"/>
    </row>
    <row r="842" spans="17:17" x14ac:dyDescent="0.25">
      <c r="Q842" s="12"/>
    </row>
    <row r="843" spans="17:17" x14ac:dyDescent="0.25">
      <c r="Q843" s="12"/>
    </row>
    <row r="844" spans="17:17" x14ac:dyDescent="0.25">
      <c r="Q844" s="12"/>
    </row>
    <row r="845" spans="17:17" x14ac:dyDescent="0.25">
      <c r="Q845" s="12"/>
    </row>
    <row r="846" spans="17:17" x14ac:dyDescent="0.25">
      <c r="Q846" s="12"/>
    </row>
    <row r="847" spans="17:17" x14ac:dyDescent="0.25">
      <c r="Q847" s="12"/>
    </row>
    <row r="848" spans="17:17" x14ac:dyDescent="0.25">
      <c r="Q848" s="12"/>
    </row>
    <row r="849" spans="17:17" x14ac:dyDescent="0.25">
      <c r="Q849" s="12"/>
    </row>
    <row r="850" spans="17:17" x14ac:dyDescent="0.25">
      <c r="Q850" s="12"/>
    </row>
    <row r="851" spans="17:17" x14ac:dyDescent="0.25">
      <c r="Q851" s="12"/>
    </row>
    <row r="852" spans="17:17" x14ac:dyDescent="0.25">
      <c r="Q852" s="12"/>
    </row>
    <row r="853" spans="17:17" x14ac:dyDescent="0.25">
      <c r="Q853" s="12"/>
    </row>
    <row r="854" spans="17:17" x14ac:dyDescent="0.25">
      <c r="Q854" s="12"/>
    </row>
    <row r="855" spans="17:17" x14ac:dyDescent="0.25">
      <c r="Q855" s="12"/>
    </row>
    <row r="856" spans="17:17" x14ac:dyDescent="0.25">
      <c r="Q856" s="12"/>
    </row>
    <row r="857" spans="17:17" x14ac:dyDescent="0.25">
      <c r="Q857" s="12"/>
    </row>
    <row r="858" spans="17:17" x14ac:dyDescent="0.25">
      <c r="Q858" s="12"/>
    </row>
    <row r="859" spans="17:17" x14ac:dyDescent="0.25">
      <c r="Q859" s="12"/>
    </row>
    <row r="860" spans="17:17" x14ac:dyDescent="0.25">
      <c r="Q860" s="12"/>
    </row>
    <row r="861" spans="17:17" x14ac:dyDescent="0.25">
      <c r="Q861" s="12"/>
    </row>
    <row r="862" spans="17:17" x14ac:dyDescent="0.25">
      <c r="Q862" s="12"/>
    </row>
    <row r="863" spans="17:17" x14ac:dyDescent="0.25">
      <c r="Q863" s="12"/>
    </row>
    <row r="864" spans="17:17" x14ac:dyDescent="0.25">
      <c r="Q864" s="12"/>
    </row>
    <row r="865" spans="17:17" x14ac:dyDescent="0.25">
      <c r="Q865" s="12"/>
    </row>
    <row r="866" spans="17:17" x14ac:dyDescent="0.25">
      <c r="Q866" s="12"/>
    </row>
    <row r="867" spans="17:17" x14ac:dyDescent="0.25">
      <c r="Q867" s="12"/>
    </row>
    <row r="868" spans="17:17" x14ac:dyDescent="0.25">
      <c r="Q868" s="12"/>
    </row>
    <row r="869" spans="17:17" x14ac:dyDescent="0.25">
      <c r="Q869" s="12"/>
    </row>
    <row r="870" spans="17:17" x14ac:dyDescent="0.25">
      <c r="Q870" s="12"/>
    </row>
    <row r="871" spans="17:17" x14ac:dyDescent="0.25">
      <c r="Q871" s="12"/>
    </row>
    <row r="872" spans="17:17" x14ac:dyDescent="0.25">
      <c r="Q872" s="12"/>
    </row>
    <row r="873" spans="17:17" x14ac:dyDescent="0.25">
      <c r="Q873" s="12"/>
    </row>
    <row r="874" spans="17:17" x14ac:dyDescent="0.25">
      <c r="Q874" s="12"/>
    </row>
    <row r="875" spans="17:17" x14ac:dyDescent="0.25">
      <c r="Q875" s="12"/>
    </row>
    <row r="876" spans="17:17" x14ac:dyDescent="0.25">
      <c r="Q876" s="12"/>
    </row>
    <row r="877" spans="17:17" x14ac:dyDescent="0.25">
      <c r="Q877" s="12"/>
    </row>
    <row r="878" spans="17:17" x14ac:dyDescent="0.25">
      <c r="Q878" s="12"/>
    </row>
    <row r="879" spans="17:17" x14ac:dyDescent="0.25">
      <c r="Q879" s="12"/>
    </row>
    <row r="880" spans="17:17" x14ac:dyDescent="0.25">
      <c r="Q880" s="12"/>
    </row>
    <row r="881" spans="17:17" x14ac:dyDescent="0.25">
      <c r="Q881" s="12"/>
    </row>
    <row r="882" spans="17:17" x14ac:dyDescent="0.25">
      <c r="Q882" s="12"/>
    </row>
    <row r="883" spans="17:17" x14ac:dyDescent="0.25">
      <c r="Q883" s="12"/>
    </row>
    <row r="884" spans="17:17" x14ac:dyDescent="0.25">
      <c r="Q884" s="12"/>
    </row>
    <row r="885" spans="17:17" x14ac:dyDescent="0.25">
      <c r="Q885" s="12"/>
    </row>
    <row r="886" spans="17:17" x14ac:dyDescent="0.25">
      <c r="Q886" s="12"/>
    </row>
    <row r="887" spans="17:17" x14ac:dyDescent="0.25">
      <c r="Q887" s="12"/>
    </row>
    <row r="888" spans="17:17" x14ac:dyDescent="0.25">
      <c r="Q888" s="12"/>
    </row>
    <row r="889" spans="17:17" x14ac:dyDescent="0.25">
      <c r="Q889" s="12"/>
    </row>
    <row r="890" spans="17:17" x14ac:dyDescent="0.25">
      <c r="Q890" s="12"/>
    </row>
    <row r="891" spans="17:17" x14ac:dyDescent="0.25">
      <c r="Q891" s="12"/>
    </row>
    <row r="892" spans="17:17" x14ac:dyDescent="0.25">
      <c r="Q892" s="12"/>
    </row>
    <row r="893" spans="17:17" x14ac:dyDescent="0.25">
      <c r="Q893" s="12"/>
    </row>
    <row r="894" spans="17:17" x14ac:dyDescent="0.25">
      <c r="Q894" s="12"/>
    </row>
    <row r="895" spans="17:17" x14ac:dyDescent="0.25">
      <c r="Q895" s="12"/>
    </row>
    <row r="896" spans="17:17" x14ac:dyDescent="0.25">
      <c r="Q896" s="12"/>
    </row>
    <row r="897" spans="17:17" x14ac:dyDescent="0.25">
      <c r="Q897" s="12"/>
    </row>
    <row r="898" spans="17:17" x14ac:dyDescent="0.25">
      <c r="Q898" s="12"/>
    </row>
    <row r="899" spans="17:17" x14ac:dyDescent="0.25">
      <c r="Q899" s="12"/>
    </row>
    <row r="900" spans="17:17" x14ac:dyDescent="0.25">
      <c r="Q900" s="12"/>
    </row>
    <row r="901" spans="17:17" x14ac:dyDescent="0.25">
      <c r="Q901" s="12"/>
    </row>
    <row r="902" spans="17:17" x14ac:dyDescent="0.25">
      <c r="Q902" s="12"/>
    </row>
    <row r="903" spans="17:17" x14ac:dyDescent="0.25">
      <c r="Q903" s="12"/>
    </row>
    <row r="904" spans="17:17" x14ac:dyDescent="0.25">
      <c r="Q904" s="12"/>
    </row>
    <row r="905" spans="17:17" x14ac:dyDescent="0.25">
      <c r="Q905" s="12"/>
    </row>
    <row r="906" spans="17:17" x14ac:dyDescent="0.25">
      <c r="Q906" s="12"/>
    </row>
    <row r="907" spans="17:17" x14ac:dyDescent="0.25">
      <c r="Q907" s="12"/>
    </row>
    <row r="908" spans="17:17" x14ac:dyDescent="0.25">
      <c r="Q908" s="12"/>
    </row>
    <row r="909" spans="17:17" x14ac:dyDescent="0.25">
      <c r="Q909" s="12"/>
    </row>
    <row r="910" spans="17:17" x14ac:dyDescent="0.25">
      <c r="Q910" s="12"/>
    </row>
    <row r="911" spans="17:17" x14ac:dyDescent="0.25">
      <c r="Q911" s="12"/>
    </row>
    <row r="912" spans="17:17" x14ac:dyDescent="0.25">
      <c r="Q912" s="12"/>
    </row>
    <row r="913" spans="17:17" x14ac:dyDescent="0.25">
      <c r="Q913" s="12"/>
    </row>
    <row r="914" spans="17:17" x14ac:dyDescent="0.25">
      <c r="Q914" s="12"/>
    </row>
    <row r="915" spans="17:17" x14ac:dyDescent="0.25">
      <c r="Q915" s="12"/>
    </row>
    <row r="916" spans="17:17" x14ac:dyDescent="0.25">
      <c r="Q916" s="12"/>
    </row>
    <row r="917" spans="17:17" x14ac:dyDescent="0.25">
      <c r="Q917" s="12"/>
    </row>
    <row r="918" spans="17:17" x14ac:dyDescent="0.25">
      <c r="Q918" s="12"/>
    </row>
    <row r="919" spans="17:17" x14ac:dyDescent="0.25">
      <c r="Q919" s="12"/>
    </row>
    <row r="920" spans="17:17" x14ac:dyDescent="0.25">
      <c r="Q920" s="12"/>
    </row>
    <row r="921" spans="17:17" x14ac:dyDescent="0.25">
      <c r="Q921" s="12"/>
    </row>
    <row r="922" spans="17:17" x14ac:dyDescent="0.25">
      <c r="Q922" s="12"/>
    </row>
    <row r="923" spans="17:17" x14ac:dyDescent="0.25">
      <c r="Q923" s="12"/>
    </row>
    <row r="924" spans="17:17" x14ac:dyDescent="0.25">
      <c r="Q924" s="12"/>
    </row>
    <row r="925" spans="17:17" x14ac:dyDescent="0.25">
      <c r="Q925" s="12"/>
    </row>
    <row r="926" spans="17:17" x14ac:dyDescent="0.25">
      <c r="Q926" s="12"/>
    </row>
    <row r="927" spans="17:17" x14ac:dyDescent="0.25">
      <c r="Q927" s="12"/>
    </row>
    <row r="928" spans="17:17" x14ac:dyDescent="0.25">
      <c r="Q928" s="12"/>
    </row>
    <row r="929" spans="17:17" x14ac:dyDescent="0.25">
      <c r="Q929" s="12"/>
    </row>
    <row r="930" spans="17:17" x14ac:dyDescent="0.25">
      <c r="Q930" s="12"/>
    </row>
    <row r="931" spans="17:17" x14ac:dyDescent="0.25">
      <c r="Q931" s="12"/>
    </row>
    <row r="932" spans="17:17" x14ac:dyDescent="0.25">
      <c r="Q932" s="12"/>
    </row>
    <row r="933" spans="17:17" x14ac:dyDescent="0.25">
      <c r="Q933" s="12"/>
    </row>
    <row r="934" spans="17:17" x14ac:dyDescent="0.25">
      <c r="Q934" s="12"/>
    </row>
    <row r="935" spans="17:17" x14ac:dyDescent="0.25">
      <c r="Q935" s="12"/>
    </row>
    <row r="936" spans="17:17" x14ac:dyDescent="0.25">
      <c r="Q936" s="12"/>
    </row>
    <row r="937" spans="17:17" x14ac:dyDescent="0.25">
      <c r="Q937" s="12"/>
    </row>
    <row r="938" spans="17:17" x14ac:dyDescent="0.25">
      <c r="Q938" s="12"/>
    </row>
    <row r="939" spans="17:17" x14ac:dyDescent="0.25">
      <c r="Q939" s="12"/>
    </row>
    <row r="940" spans="17:17" x14ac:dyDescent="0.25">
      <c r="Q940" s="12"/>
    </row>
    <row r="941" spans="17:17" x14ac:dyDescent="0.25">
      <c r="Q941" s="12"/>
    </row>
    <row r="942" spans="17:17" x14ac:dyDescent="0.25">
      <c r="Q942" s="12"/>
    </row>
    <row r="943" spans="17:17" x14ac:dyDescent="0.25">
      <c r="Q943" s="12"/>
    </row>
    <row r="944" spans="17:17" x14ac:dyDescent="0.25">
      <c r="Q944" s="12"/>
    </row>
    <row r="945" spans="17:17" x14ac:dyDescent="0.25">
      <c r="Q945" s="12"/>
    </row>
    <row r="946" spans="17:17" x14ac:dyDescent="0.25">
      <c r="Q946" s="12"/>
    </row>
    <row r="947" spans="17:17" x14ac:dyDescent="0.25">
      <c r="Q947" s="12"/>
    </row>
    <row r="948" spans="17:17" x14ac:dyDescent="0.25">
      <c r="Q948" s="12"/>
    </row>
    <row r="949" spans="17:17" x14ac:dyDescent="0.25">
      <c r="Q949" s="12"/>
    </row>
    <row r="950" spans="17:17" x14ac:dyDescent="0.25">
      <c r="Q950" s="12"/>
    </row>
    <row r="951" spans="17:17" x14ac:dyDescent="0.25">
      <c r="Q951" s="12"/>
    </row>
    <row r="952" spans="17:17" x14ac:dyDescent="0.25">
      <c r="Q952" s="12"/>
    </row>
    <row r="953" spans="17:17" x14ac:dyDescent="0.25">
      <c r="Q953" s="12"/>
    </row>
    <row r="954" spans="17:17" x14ac:dyDescent="0.25">
      <c r="Q954" s="12"/>
    </row>
    <row r="955" spans="17:17" x14ac:dyDescent="0.25">
      <c r="Q955" s="12"/>
    </row>
    <row r="956" spans="17:17" x14ac:dyDescent="0.25">
      <c r="Q956" s="12"/>
    </row>
    <row r="957" spans="17:17" x14ac:dyDescent="0.25">
      <c r="Q957" s="12"/>
    </row>
    <row r="958" spans="17:17" x14ac:dyDescent="0.25">
      <c r="Q958" s="12"/>
    </row>
    <row r="959" spans="17:17" x14ac:dyDescent="0.25">
      <c r="Q959" s="12"/>
    </row>
    <row r="960" spans="17:17" x14ac:dyDescent="0.25">
      <c r="Q960" s="12"/>
    </row>
    <row r="961" spans="17:17" x14ac:dyDescent="0.25">
      <c r="Q961" s="12"/>
    </row>
    <row r="962" spans="17:17" x14ac:dyDescent="0.25">
      <c r="Q962" s="12"/>
    </row>
    <row r="963" spans="17:17" x14ac:dyDescent="0.25">
      <c r="Q963" s="12"/>
    </row>
    <row r="964" spans="17:17" x14ac:dyDescent="0.25">
      <c r="Q964" s="12"/>
    </row>
    <row r="965" spans="17:17" x14ac:dyDescent="0.25">
      <c r="Q965" s="12"/>
    </row>
    <row r="966" spans="17:17" x14ac:dyDescent="0.25">
      <c r="Q966" s="12"/>
    </row>
    <row r="967" spans="17:17" x14ac:dyDescent="0.25">
      <c r="Q967" s="12"/>
    </row>
    <row r="968" spans="17:17" x14ac:dyDescent="0.25">
      <c r="Q968" s="12"/>
    </row>
    <row r="969" spans="17:17" x14ac:dyDescent="0.25">
      <c r="Q969" s="12"/>
    </row>
    <row r="970" spans="17:17" x14ac:dyDescent="0.25">
      <c r="Q970" s="12"/>
    </row>
    <row r="971" spans="17:17" x14ac:dyDescent="0.25">
      <c r="Q971" s="12"/>
    </row>
    <row r="972" spans="17:17" x14ac:dyDescent="0.25">
      <c r="Q972" s="12"/>
    </row>
    <row r="973" spans="17:17" x14ac:dyDescent="0.25">
      <c r="Q973" s="12"/>
    </row>
    <row r="974" spans="17:17" x14ac:dyDescent="0.25">
      <c r="Q974" s="12"/>
    </row>
    <row r="975" spans="17:17" x14ac:dyDescent="0.25">
      <c r="Q975" s="12"/>
    </row>
    <row r="976" spans="17:17" x14ac:dyDescent="0.25">
      <c r="Q976" s="12"/>
    </row>
    <row r="977" spans="17:17" x14ac:dyDescent="0.25">
      <c r="Q977" s="12"/>
    </row>
    <row r="978" spans="17:17" x14ac:dyDescent="0.25">
      <c r="Q978" s="12"/>
    </row>
    <row r="979" spans="17:17" x14ac:dyDescent="0.25">
      <c r="Q979" s="12"/>
    </row>
    <row r="980" spans="17:17" x14ac:dyDescent="0.25">
      <c r="Q980" s="12"/>
    </row>
    <row r="981" spans="17:17" x14ac:dyDescent="0.25">
      <c r="Q981" s="12"/>
    </row>
    <row r="982" spans="17:17" x14ac:dyDescent="0.25">
      <c r="Q982" s="12"/>
    </row>
    <row r="983" spans="17:17" x14ac:dyDescent="0.25">
      <c r="Q983" s="12"/>
    </row>
    <row r="984" spans="17:17" x14ac:dyDescent="0.25">
      <c r="Q984" s="12"/>
    </row>
    <row r="985" spans="17:17" x14ac:dyDescent="0.25">
      <c r="Q985" s="12"/>
    </row>
    <row r="986" spans="17:17" x14ac:dyDescent="0.25">
      <c r="Q986" s="12"/>
    </row>
    <row r="987" spans="17:17" x14ac:dyDescent="0.25">
      <c r="Q987" s="12"/>
    </row>
    <row r="988" spans="17:17" x14ac:dyDescent="0.25">
      <c r="Q988" s="12"/>
    </row>
    <row r="989" spans="17:17" x14ac:dyDescent="0.25">
      <c r="Q989" s="12"/>
    </row>
    <row r="990" spans="17:17" x14ac:dyDescent="0.25">
      <c r="Q990" s="12"/>
    </row>
    <row r="991" spans="17:17" x14ac:dyDescent="0.25">
      <c r="Q991" s="12"/>
    </row>
    <row r="992" spans="17:17" x14ac:dyDescent="0.25">
      <c r="Q992" s="12"/>
    </row>
    <row r="993" spans="17:17" x14ac:dyDescent="0.25">
      <c r="Q993" s="12"/>
    </row>
    <row r="994" spans="17:17" x14ac:dyDescent="0.25">
      <c r="Q994" s="12"/>
    </row>
    <row r="995" spans="17:17" x14ac:dyDescent="0.25">
      <c r="Q995" s="12"/>
    </row>
    <row r="996" spans="17:17" x14ac:dyDescent="0.25">
      <c r="Q996" s="12"/>
    </row>
    <row r="997" spans="17:17" x14ac:dyDescent="0.25">
      <c r="Q997" s="12"/>
    </row>
    <row r="998" spans="17:17" x14ac:dyDescent="0.25">
      <c r="Q998" s="12"/>
    </row>
    <row r="999" spans="17:17" x14ac:dyDescent="0.25">
      <c r="Q999" s="12"/>
    </row>
    <row r="1000" spans="17:17" x14ac:dyDescent="0.25">
      <c r="Q1000" s="12"/>
    </row>
    <row r="1001" spans="17:17" x14ac:dyDescent="0.25">
      <c r="Q1001" s="12"/>
    </row>
    <row r="1002" spans="17:17" x14ac:dyDescent="0.25">
      <c r="Q1002" s="12"/>
    </row>
    <row r="1003" spans="17:17" x14ac:dyDescent="0.25">
      <c r="Q1003" s="12"/>
    </row>
    <row r="1004" spans="17:17" x14ac:dyDescent="0.25">
      <c r="Q1004" s="12"/>
    </row>
    <row r="1005" spans="17:17" x14ac:dyDescent="0.25">
      <c r="Q1005" s="12"/>
    </row>
    <row r="1006" spans="17:17" x14ac:dyDescent="0.25">
      <c r="Q1006" s="12"/>
    </row>
    <row r="1007" spans="17:17" x14ac:dyDescent="0.25">
      <c r="Q1007" s="12"/>
    </row>
    <row r="1008" spans="17:17" x14ac:dyDescent="0.25">
      <c r="Q1008" s="12"/>
    </row>
    <row r="1009" spans="17:17" x14ac:dyDescent="0.25">
      <c r="Q1009" s="12"/>
    </row>
    <row r="1010" spans="17:17" x14ac:dyDescent="0.25">
      <c r="Q1010" s="12"/>
    </row>
    <row r="1011" spans="17:17" x14ac:dyDescent="0.25">
      <c r="Q1011" s="12"/>
    </row>
    <row r="1012" spans="17:17" x14ac:dyDescent="0.25">
      <c r="Q1012" s="12"/>
    </row>
    <row r="1013" spans="17:17" x14ac:dyDescent="0.25">
      <c r="Q1013" s="12"/>
    </row>
    <row r="1014" spans="17:17" x14ac:dyDescent="0.25">
      <c r="Q1014" s="12"/>
    </row>
    <row r="1015" spans="17:17" x14ac:dyDescent="0.25">
      <c r="Q1015" s="12"/>
    </row>
    <row r="1016" spans="17:17" x14ac:dyDescent="0.25">
      <c r="Q1016" s="12"/>
    </row>
    <row r="1017" spans="17:17" x14ac:dyDescent="0.25">
      <c r="Q1017" s="12"/>
    </row>
    <row r="1018" spans="17:17" x14ac:dyDescent="0.25">
      <c r="Q1018" s="12"/>
    </row>
    <row r="1019" spans="17:17" x14ac:dyDescent="0.25">
      <c r="Q1019" s="12"/>
    </row>
    <row r="1020" spans="17:17" x14ac:dyDescent="0.25">
      <c r="Q1020" s="12"/>
    </row>
    <row r="1021" spans="17:17" x14ac:dyDescent="0.25">
      <c r="Q1021" s="12"/>
    </row>
    <row r="1022" spans="17:17" x14ac:dyDescent="0.25">
      <c r="Q1022" s="12"/>
    </row>
    <row r="1023" spans="17:17" x14ac:dyDescent="0.25">
      <c r="Q1023" s="12"/>
    </row>
    <row r="1024" spans="17:17" x14ac:dyDescent="0.25">
      <c r="Q1024" s="12"/>
    </row>
    <row r="1025" spans="17:17" x14ac:dyDescent="0.25">
      <c r="Q1025" s="12"/>
    </row>
    <row r="1026" spans="17:17" x14ac:dyDescent="0.25">
      <c r="Q1026" s="12"/>
    </row>
    <row r="1027" spans="17:17" x14ac:dyDescent="0.25">
      <c r="Q1027" s="12"/>
    </row>
    <row r="1028" spans="17:17" x14ac:dyDescent="0.25">
      <c r="Q1028" s="12"/>
    </row>
    <row r="1029" spans="17:17" x14ac:dyDescent="0.25">
      <c r="Q1029" s="12"/>
    </row>
    <row r="1030" spans="17:17" x14ac:dyDescent="0.25">
      <c r="Q1030" s="12"/>
    </row>
    <row r="1031" spans="17:17" x14ac:dyDescent="0.25">
      <c r="Q1031" s="12"/>
    </row>
    <row r="1032" spans="17:17" x14ac:dyDescent="0.25">
      <c r="Q1032" s="12"/>
    </row>
    <row r="1033" spans="17:17" x14ac:dyDescent="0.25">
      <c r="Q1033" s="12"/>
    </row>
    <row r="1034" spans="17:17" x14ac:dyDescent="0.25">
      <c r="Q1034" s="12"/>
    </row>
    <row r="1035" spans="17:17" x14ac:dyDescent="0.25">
      <c r="Q1035" s="12"/>
    </row>
    <row r="1036" spans="17:17" x14ac:dyDescent="0.25">
      <c r="Q1036" s="12"/>
    </row>
    <row r="1037" spans="17:17" x14ac:dyDescent="0.25">
      <c r="Q1037" s="12"/>
    </row>
    <row r="1038" spans="17:17" x14ac:dyDescent="0.25">
      <c r="Q1038" s="12"/>
    </row>
    <row r="1039" spans="17:17" x14ac:dyDescent="0.25">
      <c r="Q1039" s="12"/>
    </row>
    <row r="1040" spans="17:17" x14ac:dyDescent="0.25">
      <c r="Q1040" s="12"/>
    </row>
    <row r="1041" spans="17:17" x14ac:dyDescent="0.25">
      <c r="Q1041" s="12"/>
    </row>
    <row r="1042" spans="17:17" x14ac:dyDescent="0.25">
      <c r="Q1042" s="12"/>
    </row>
    <row r="1043" spans="17:17" x14ac:dyDescent="0.25">
      <c r="Q1043" s="12"/>
    </row>
    <row r="1044" spans="17:17" x14ac:dyDescent="0.25">
      <c r="Q1044" s="12"/>
    </row>
    <row r="1045" spans="17:17" x14ac:dyDescent="0.25">
      <c r="Q1045" s="12"/>
    </row>
    <row r="1046" spans="17:17" x14ac:dyDescent="0.25">
      <c r="Q1046" s="12"/>
    </row>
    <row r="1047" spans="17:17" x14ac:dyDescent="0.25">
      <c r="Q1047" s="12"/>
    </row>
    <row r="1048" spans="17:17" x14ac:dyDescent="0.25">
      <c r="Q1048" s="12"/>
    </row>
    <row r="1049" spans="17:17" x14ac:dyDescent="0.25">
      <c r="Q1049" s="12"/>
    </row>
    <row r="1050" spans="17:17" x14ac:dyDescent="0.25">
      <c r="Q1050" s="12"/>
    </row>
    <row r="1051" spans="17:17" x14ac:dyDescent="0.25">
      <c r="Q1051" s="12"/>
    </row>
    <row r="1052" spans="17:17" x14ac:dyDescent="0.25">
      <c r="Q1052" s="12"/>
    </row>
    <row r="1053" spans="17:17" x14ac:dyDescent="0.25">
      <c r="Q1053" s="12"/>
    </row>
    <row r="1054" spans="17:17" x14ac:dyDescent="0.25">
      <c r="Q1054" s="12"/>
    </row>
    <row r="1055" spans="17:17" x14ac:dyDescent="0.25">
      <c r="Q1055" s="12"/>
    </row>
    <row r="1056" spans="17:17" x14ac:dyDescent="0.25">
      <c r="Q1056" s="12"/>
    </row>
    <row r="1057" spans="17:17" x14ac:dyDescent="0.25">
      <c r="Q1057" s="12"/>
    </row>
    <row r="1058" spans="17:17" x14ac:dyDescent="0.25">
      <c r="Q1058" s="12"/>
    </row>
    <row r="1059" spans="17:17" x14ac:dyDescent="0.25">
      <c r="Q1059" s="12"/>
    </row>
    <row r="1060" spans="17:17" x14ac:dyDescent="0.25">
      <c r="Q1060" s="12"/>
    </row>
    <row r="1061" spans="17:17" x14ac:dyDescent="0.25">
      <c r="Q1061" s="12"/>
    </row>
    <row r="1062" spans="17:17" x14ac:dyDescent="0.25">
      <c r="Q1062" s="12"/>
    </row>
    <row r="1063" spans="17:17" x14ac:dyDescent="0.25">
      <c r="Q1063" s="12"/>
    </row>
    <row r="1064" spans="17:17" x14ac:dyDescent="0.25">
      <c r="Q1064" s="12"/>
    </row>
    <row r="1065" spans="17:17" x14ac:dyDescent="0.25">
      <c r="Q1065" s="12"/>
    </row>
    <row r="1066" spans="17:17" x14ac:dyDescent="0.25">
      <c r="Q1066" s="12"/>
    </row>
    <row r="1067" spans="17:17" x14ac:dyDescent="0.25">
      <c r="Q1067" s="12"/>
    </row>
    <row r="1068" spans="17:17" x14ac:dyDescent="0.25">
      <c r="Q1068" s="12"/>
    </row>
    <row r="1069" spans="17:17" x14ac:dyDescent="0.25">
      <c r="Q1069" s="12"/>
    </row>
    <row r="1070" spans="17:17" x14ac:dyDescent="0.25">
      <c r="Q1070" s="12"/>
    </row>
    <row r="1071" spans="17:17" x14ac:dyDescent="0.25">
      <c r="Q1071" s="12"/>
    </row>
    <row r="1072" spans="17:17" x14ac:dyDescent="0.25">
      <c r="Q1072" s="12"/>
    </row>
    <row r="1073" spans="17:17" x14ac:dyDescent="0.25">
      <c r="Q1073" s="12"/>
    </row>
    <row r="1074" spans="17:17" x14ac:dyDescent="0.25">
      <c r="Q1074" s="12"/>
    </row>
    <row r="1075" spans="17:17" x14ac:dyDescent="0.25">
      <c r="Q1075" s="12"/>
    </row>
    <row r="1076" spans="17:17" x14ac:dyDescent="0.25">
      <c r="Q1076" s="12"/>
    </row>
    <row r="1077" spans="17:17" x14ac:dyDescent="0.25">
      <c r="Q1077" s="12"/>
    </row>
    <row r="1078" spans="17:17" x14ac:dyDescent="0.25">
      <c r="Q1078" s="12"/>
    </row>
    <row r="1079" spans="17:17" x14ac:dyDescent="0.25">
      <c r="Q1079" s="12"/>
    </row>
    <row r="1080" spans="17:17" x14ac:dyDescent="0.25">
      <c r="Q1080" s="12"/>
    </row>
    <row r="1081" spans="17:17" x14ac:dyDescent="0.25">
      <c r="Q1081" s="12"/>
    </row>
    <row r="1082" spans="17:17" x14ac:dyDescent="0.25">
      <c r="Q1082" s="12"/>
    </row>
    <row r="1083" spans="17:17" x14ac:dyDescent="0.25">
      <c r="Q1083" s="12"/>
    </row>
    <row r="1084" spans="17:17" x14ac:dyDescent="0.25">
      <c r="Q1084" s="12"/>
    </row>
    <row r="1085" spans="17:17" x14ac:dyDescent="0.25">
      <c r="Q1085" s="12"/>
    </row>
    <row r="1086" spans="17:17" x14ac:dyDescent="0.25">
      <c r="Q1086" s="12"/>
    </row>
    <row r="1087" spans="17:17" x14ac:dyDescent="0.25">
      <c r="Q1087" s="12"/>
    </row>
    <row r="1088" spans="17:17" x14ac:dyDescent="0.25">
      <c r="Q1088" s="12"/>
    </row>
    <row r="1089" spans="17:17" x14ac:dyDescent="0.25">
      <c r="Q1089" s="12"/>
    </row>
    <row r="1090" spans="17:17" x14ac:dyDescent="0.25">
      <c r="Q1090" s="12"/>
    </row>
    <row r="1091" spans="17:17" x14ac:dyDescent="0.25">
      <c r="Q1091" s="12"/>
    </row>
    <row r="1092" spans="17:17" x14ac:dyDescent="0.25">
      <c r="Q1092" s="12"/>
    </row>
    <row r="1093" spans="17:17" x14ac:dyDescent="0.25">
      <c r="Q1093" s="12"/>
    </row>
    <row r="1094" spans="17:17" x14ac:dyDescent="0.25">
      <c r="Q1094" s="12"/>
    </row>
    <row r="1095" spans="17:17" x14ac:dyDescent="0.25">
      <c r="Q1095" s="12"/>
    </row>
    <row r="1096" spans="17:17" x14ac:dyDescent="0.25">
      <c r="Q1096" s="12"/>
    </row>
    <row r="1097" spans="17:17" x14ac:dyDescent="0.25">
      <c r="Q1097" s="12"/>
    </row>
    <row r="1098" spans="17:17" x14ac:dyDescent="0.25">
      <c r="Q1098" s="12"/>
    </row>
    <row r="1099" spans="17:17" x14ac:dyDescent="0.25">
      <c r="Q1099" s="12"/>
    </row>
    <row r="1100" spans="17:17" x14ac:dyDescent="0.25">
      <c r="Q1100" s="12"/>
    </row>
    <row r="1101" spans="17:17" x14ac:dyDescent="0.25">
      <c r="Q1101" s="12"/>
    </row>
    <row r="1102" spans="17:17" x14ac:dyDescent="0.25">
      <c r="Q1102" s="12"/>
    </row>
    <row r="1103" spans="17:17" x14ac:dyDescent="0.25">
      <c r="Q1103" s="12"/>
    </row>
    <row r="1104" spans="17:17" x14ac:dyDescent="0.25">
      <c r="Q1104" s="12"/>
    </row>
    <row r="1105" spans="17:17" x14ac:dyDescent="0.25">
      <c r="Q1105" s="12"/>
    </row>
    <row r="1106" spans="17:17" x14ac:dyDescent="0.25">
      <c r="Q1106" s="12"/>
    </row>
    <row r="1107" spans="17:17" x14ac:dyDescent="0.25">
      <c r="Q1107" s="12"/>
    </row>
    <row r="1108" spans="17:17" x14ac:dyDescent="0.25">
      <c r="Q1108" s="12"/>
    </row>
    <row r="1109" spans="17:17" x14ac:dyDescent="0.25">
      <c r="Q1109" s="12"/>
    </row>
    <row r="1110" spans="17:17" x14ac:dyDescent="0.25">
      <c r="Q1110" s="12"/>
    </row>
    <row r="1111" spans="17:17" x14ac:dyDescent="0.25">
      <c r="Q1111" s="12"/>
    </row>
    <row r="1112" spans="17:17" x14ac:dyDescent="0.25">
      <c r="Q1112" s="12"/>
    </row>
    <row r="1113" spans="17:17" x14ac:dyDescent="0.25">
      <c r="Q1113" s="12"/>
    </row>
    <row r="1114" spans="17:17" x14ac:dyDescent="0.25">
      <c r="Q1114" s="12"/>
    </row>
    <row r="1115" spans="17:17" x14ac:dyDescent="0.25">
      <c r="Q1115" s="12"/>
    </row>
    <row r="1116" spans="17:17" x14ac:dyDescent="0.25">
      <c r="Q1116" s="12"/>
    </row>
    <row r="1117" spans="17:17" x14ac:dyDescent="0.25">
      <c r="Q1117" s="12"/>
    </row>
    <row r="1118" spans="17:17" x14ac:dyDescent="0.25">
      <c r="Q1118" s="12"/>
    </row>
    <row r="1119" spans="17:17" x14ac:dyDescent="0.25">
      <c r="Q1119" s="12"/>
    </row>
    <row r="1120" spans="17:17" x14ac:dyDescent="0.25">
      <c r="Q1120" s="12"/>
    </row>
    <row r="1121" spans="17:17" x14ac:dyDescent="0.25">
      <c r="Q1121" s="12"/>
    </row>
    <row r="1122" spans="17:17" x14ac:dyDescent="0.25">
      <c r="Q1122" s="12"/>
    </row>
    <row r="1123" spans="17:17" x14ac:dyDescent="0.25">
      <c r="Q1123" s="12"/>
    </row>
    <row r="1124" spans="17:17" x14ac:dyDescent="0.25">
      <c r="Q1124" s="12"/>
    </row>
    <row r="1125" spans="17:17" x14ac:dyDescent="0.25">
      <c r="Q1125" s="12"/>
    </row>
    <row r="1126" spans="17:17" x14ac:dyDescent="0.25">
      <c r="Q1126" s="12"/>
    </row>
    <row r="1127" spans="17:17" x14ac:dyDescent="0.25">
      <c r="Q1127" s="12"/>
    </row>
    <row r="1128" spans="17:17" x14ac:dyDescent="0.25">
      <c r="Q1128" s="12"/>
    </row>
    <row r="1129" spans="17:17" x14ac:dyDescent="0.25">
      <c r="Q1129" s="12"/>
    </row>
    <row r="1130" spans="17:17" x14ac:dyDescent="0.25">
      <c r="Q1130" s="12"/>
    </row>
    <row r="1131" spans="17:17" x14ac:dyDescent="0.25">
      <c r="Q1131" s="12"/>
    </row>
    <row r="1132" spans="17:17" x14ac:dyDescent="0.25">
      <c r="Q1132" s="12"/>
    </row>
    <row r="1133" spans="17:17" x14ac:dyDescent="0.25">
      <c r="Q1133" s="12"/>
    </row>
    <row r="1134" spans="17:17" x14ac:dyDescent="0.25">
      <c r="Q1134" s="12"/>
    </row>
    <row r="1135" spans="17:17" x14ac:dyDescent="0.25">
      <c r="Q1135" s="12"/>
    </row>
    <row r="1136" spans="17:17" x14ac:dyDescent="0.25">
      <c r="Q1136" s="12"/>
    </row>
    <row r="1137" spans="17:17" x14ac:dyDescent="0.25">
      <c r="Q1137" s="12"/>
    </row>
    <row r="1138" spans="17:17" x14ac:dyDescent="0.25">
      <c r="Q1138" s="12"/>
    </row>
    <row r="1139" spans="17:17" x14ac:dyDescent="0.25">
      <c r="Q1139" s="12"/>
    </row>
    <row r="1140" spans="17:17" x14ac:dyDescent="0.25">
      <c r="Q1140" s="12"/>
    </row>
    <row r="1141" spans="17:17" x14ac:dyDescent="0.25">
      <c r="Q1141" s="12"/>
    </row>
    <row r="1142" spans="17:17" x14ac:dyDescent="0.25">
      <c r="Q1142" s="12"/>
    </row>
    <row r="1143" spans="17:17" x14ac:dyDescent="0.25">
      <c r="Q1143" s="12"/>
    </row>
    <row r="1144" spans="17:17" x14ac:dyDescent="0.25">
      <c r="Q1144" s="12"/>
    </row>
    <row r="1145" spans="17:17" x14ac:dyDescent="0.25">
      <c r="Q1145" s="12"/>
    </row>
    <row r="1146" spans="17:17" x14ac:dyDescent="0.25">
      <c r="Q1146" s="12"/>
    </row>
    <row r="1147" spans="17:17" x14ac:dyDescent="0.25">
      <c r="Q1147" s="12"/>
    </row>
    <row r="1148" spans="17:17" x14ac:dyDescent="0.25">
      <c r="Q1148" s="12"/>
    </row>
    <row r="1149" spans="17:17" x14ac:dyDescent="0.25">
      <c r="Q1149" s="12"/>
    </row>
    <row r="1150" spans="17:17" x14ac:dyDescent="0.25">
      <c r="Q1150" s="12"/>
    </row>
    <row r="1151" spans="17:17" x14ac:dyDescent="0.25">
      <c r="Q1151" s="12"/>
    </row>
    <row r="1152" spans="17:17" x14ac:dyDescent="0.25">
      <c r="Q1152" s="12"/>
    </row>
    <row r="1153" spans="17:17" x14ac:dyDescent="0.25">
      <c r="Q1153" s="12"/>
    </row>
    <row r="1154" spans="17:17" x14ac:dyDescent="0.25">
      <c r="Q1154" s="12"/>
    </row>
    <row r="1155" spans="17:17" x14ac:dyDescent="0.25">
      <c r="Q1155" s="12"/>
    </row>
    <row r="1156" spans="17:17" x14ac:dyDescent="0.25">
      <c r="Q1156" s="12"/>
    </row>
    <row r="1157" spans="17:17" x14ac:dyDescent="0.25">
      <c r="Q1157" s="12"/>
    </row>
    <row r="1158" spans="17:17" x14ac:dyDescent="0.25">
      <c r="Q1158" s="12"/>
    </row>
    <row r="1159" spans="17:17" x14ac:dyDescent="0.25">
      <c r="Q1159" s="12"/>
    </row>
    <row r="1160" spans="17:17" x14ac:dyDescent="0.25">
      <c r="Q1160" s="12"/>
    </row>
    <row r="1161" spans="17:17" x14ac:dyDescent="0.25">
      <c r="Q1161" s="12"/>
    </row>
    <row r="1162" spans="17:17" x14ac:dyDescent="0.25">
      <c r="Q1162" s="12"/>
    </row>
    <row r="1163" spans="17:17" x14ac:dyDescent="0.25">
      <c r="Q1163" s="12"/>
    </row>
    <row r="1164" spans="17:17" x14ac:dyDescent="0.25">
      <c r="Q1164" s="12"/>
    </row>
    <row r="1165" spans="17:17" x14ac:dyDescent="0.25">
      <c r="Q1165" s="12"/>
    </row>
    <row r="1166" spans="17:17" x14ac:dyDescent="0.25">
      <c r="Q1166" s="12"/>
    </row>
    <row r="1167" spans="17:17" x14ac:dyDescent="0.25">
      <c r="Q1167" s="12"/>
    </row>
    <row r="1168" spans="17:17" x14ac:dyDescent="0.25">
      <c r="Q1168" s="12"/>
    </row>
    <row r="1169" spans="17:17" x14ac:dyDescent="0.25">
      <c r="Q1169" s="12"/>
    </row>
    <row r="1170" spans="17:17" x14ac:dyDescent="0.25">
      <c r="Q1170" s="12"/>
    </row>
    <row r="1171" spans="17:17" x14ac:dyDescent="0.25">
      <c r="Q1171" s="12"/>
    </row>
    <row r="1172" spans="17:17" x14ac:dyDescent="0.25">
      <c r="Q1172" s="12"/>
    </row>
    <row r="1173" spans="17:17" x14ac:dyDescent="0.25">
      <c r="Q1173" s="12"/>
    </row>
    <row r="1174" spans="17:17" x14ac:dyDescent="0.25">
      <c r="Q1174" s="12"/>
    </row>
    <row r="1175" spans="17:17" x14ac:dyDescent="0.25">
      <c r="Q1175" s="12"/>
    </row>
    <row r="1176" spans="17:17" x14ac:dyDescent="0.25">
      <c r="Q1176" s="12"/>
    </row>
    <row r="1177" spans="17:17" x14ac:dyDescent="0.25">
      <c r="Q1177" s="12"/>
    </row>
    <row r="1178" spans="17:17" x14ac:dyDescent="0.25">
      <c r="Q1178" s="12"/>
    </row>
    <row r="1179" spans="17:17" x14ac:dyDescent="0.25">
      <c r="Q1179" s="12"/>
    </row>
    <row r="1180" spans="17:17" x14ac:dyDescent="0.25">
      <c r="Q1180" s="12"/>
    </row>
    <row r="1181" spans="17:17" x14ac:dyDescent="0.25">
      <c r="Q1181" s="12"/>
    </row>
    <row r="1182" spans="17:17" x14ac:dyDescent="0.25">
      <c r="Q1182" s="12"/>
    </row>
    <row r="1183" spans="17:17" x14ac:dyDescent="0.25">
      <c r="Q1183" s="12"/>
    </row>
    <row r="1184" spans="17:17" x14ac:dyDescent="0.25">
      <c r="Q1184" s="12"/>
    </row>
    <row r="1185" spans="17:17" x14ac:dyDescent="0.25">
      <c r="Q1185" s="12"/>
    </row>
    <row r="1186" spans="17:17" x14ac:dyDescent="0.25">
      <c r="Q1186" s="12"/>
    </row>
    <row r="1187" spans="17:17" x14ac:dyDescent="0.25">
      <c r="Q1187" s="12"/>
    </row>
    <row r="1188" spans="17:17" x14ac:dyDescent="0.25">
      <c r="Q1188" s="12"/>
    </row>
    <row r="1189" spans="17:17" x14ac:dyDescent="0.25">
      <c r="Q1189" s="12"/>
    </row>
    <row r="1190" spans="17:17" x14ac:dyDescent="0.25">
      <c r="Q1190" s="12"/>
    </row>
    <row r="1191" spans="17:17" x14ac:dyDescent="0.25">
      <c r="Q1191" s="12"/>
    </row>
    <row r="1192" spans="17:17" x14ac:dyDescent="0.25">
      <c r="Q1192" s="12"/>
    </row>
    <row r="1193" spans="17:17" x14ac:dyDescent="0.25">
      <c r="Q1193" s="12"/>
    </row>
    <row r="1194" spans="17:17" x14ac:dyDescent="0.25">
      <c r="Q1194" s="12"/>
    </row>
    <row r="1195" spans="17:17" x14ac:dyDescent="0.25">
      <c r="Q1195" s="12"/>
    </row>
    <row r="1196" spans="17:17" x14ac:dyDescent="0.25">
      <c r="Q1196" s="12"/>
    </row>
    <row r="1197" spans="17:17" x14ac:dyDescent="0.25">
      <c r="Q1197" s="12"/>
    </row>
    <row r="1198" spans="17:17" x14ac:dyDescent="0.25">
      <c r="Q1198" s="12"/>
    </row>
    <row r="1199" spans="17:17" x14ac:dyDescent="0.25">
      <c r="Q1199" s="12"/>
    </row>
    <row r="1200" spans="17:17" x14ac:dyDescent="0.25">
      <c r="Q1200" s="12"/>
    </row>
    <row r="1201" spans="17:17" x14ac:dyDescent="0.25">
      <c r="Q1201" s="12"/>
    </row>
    <row r="1202" spans="17:17" x14ac:dyDescent="0.25">
      <c r="Q1202" s="12"/>
    </row>
    <row r="1203" spans="17:17" x14ac:dyDescent="0.25">
      <c r="Q1203" s="12"/>
    </row>
    <row r="1204" spans="17:17" x14ac:dyDescent="0.25">
      <c r="Q1204" s="12"/>
    </row>
    <row r="1205" spans="17:17" x14ac:dyDescent="0.25">
      <c r="Q1205" s="12"/>
    </row>
    <row r="1206" spans="17:17" x14ac:dyDescent="0.25">
      <c r="Q1206" s="12"/>
    </row>
    <row r="1207" spans="17:17" x14ac:dyDescent="0.25">
      <c r="Q1207" s="12"/>
    </row>
    <row r="1208" spans="17:17" x14ac:dyDescent="0.25">
      <c r="Q1208" s="12"/>
    </row>
    <row r="1209" spans="17:17" x14ac:dyDescent="0.25">
      <c r="Q1209" s="12"/>
    </row>
    <row r="1210" spans="17:17" x14ac:dyDescent="0.25">
      <c r="Q1210" s="12"/>
    </row>
    <row r="1211" spans="17:17" x14ac:dyDescent="0.25">
      <c r="Q1211" s="12"/>
    </row>
    <row r="1212" spans="17:17" x14ac:dyDescent="0.25">
      <c r="Q1212" s="12"/>
    </row>
    <row r="1213" spans="17:17" x14ac:dyDescent="0.25">
      <c r="Q1213" s="12"/>
    </row>
    <row r="1214" spans="17:17" x14ac:dyDescent="0.25">
      <c r="Q1214" s="12"/>
    </row>
    <row r="1215" spans="17:17" x14ac:dyDescent="0.25">
      <c r="Q1215" s="12"/>
    </row>
    <row r="1216" spans="17:17" x14ac:dyDescent="0.25">
      <c r="Q1216" s="12"/>
    </row>
    <row r="1217" spans="17:17" x14ac:dyDescent="0.25">
      <c r="Q1217" s="12"/>
    </row>
    <row r="1218" spans="17:17" x14ac:dyDescent="0.25">
      <c r="Q1218" s="12"/>
    </row>
    <row r="1219" spans="17:17" x14ac:dyDescent="0.25">
      <c r="Q1219" s="12"/>
    </row>
    <row r="1220" spans="17:17" x14ac:dyDescent="0.25">
      <c r="Q1220" s="12"/>
    </row>
    <row r="1221" spans="17:17" x14ac:dyDescent="0.25">
      <c r="Q1221" s="12"/>
    </row>
    <row r="1222" spans="17:17" x14ac:dyDescent="0.25">
      <c r="Q1222" s="12"/>
    </row>
    <row r="1223" spans="17:17" x14ac:dyDescent="0.25">
      <c r="Q1223" s="12"/>
    </row>
    <row r="1224" spans="17:17" x14ac:dyDescent="0.25">
      <c r="Q1224" s="12"/>
    </row>
    <row r="1225" spans="17:17" x14ac:dyDescent="0.25">
      <c r="Q1225" s="12"/>
    </row>
    <row r="1226" spans="17:17" x14ac:dyDescent="0.25">
      <c r="Q1226" s="12"/>
    </row>
    <row r="1227" spans="17:17" x14ac:dyDescent="0.25">
      <c r="Q1227" s="12"/>
    </row>
    <row r="1228" spans="17:17" x14ac:dyDescent="0.25">
      <c r="Q1228" s="12"/>
    </row>
    <row r="1229" spans="17:17" x14ac:dyDescent="0.25">
      <c r="Q1229" s="12"/>
    </row>
    <row r="1230" spans="17:17" x14ac:dyDescent="0.25">
      <c r="Q1230" s="12"/>
    </row>
    <row r="1231" spans="17:17" x14ac:dyDescent="0.25">
      <c r="Q1231" s="12"/>
    </row>
    <row r="1232" spans="17:17" x14ac:dyDescent="0.25">
      <c r="Q1232" s="12"/>
    </row>
    <row r="1233" spans="17:17" x14ac:dyDescent="0.25">
      <c r="Q1233" s="12"/>
    </row>
    <row r="1234" spans="17:17" x14ac:dyDescent="0.25">
      <c r="Q1234" s="12"/>
    </row>
    <row r="1235" spans="17:17" x14ac:dyDescent="0.25">
      <c r="Q1235" s="12"/>
    </row>
    <row r="1236" spans="17:17" x14ac:dyDescent="0.25">
      <c r="Q1236" s="12"/>
    </row>
    <row r="1237" spans="17:17" x14ac:dyDescent="0.25">
      <c r="Q1237" s="12"/>
    </row>
    <row r="1238" spans="17:17" x14ac:dyDescent="0.25">
      <c r="Q1238" s="12"/>
    </row>
    <row r="1239" spans="17:17" x14ac:dyDescent="0.25">
      <c r="Q1239" s="12"/>
    </row>
    <row r="1240" spans="17:17" x14ac:dyDescent="0.25">
      <c r="Q1240" s="12"/>
    </row>
    <row r="1241" spans="17:17" x14ac:dyDescent="0.25">
      <c r="Q1241" s="12"/>
    </row>
    <row r="1242" spans="17:17" x14ac:dyDescent="0.25">
      <c r="Q1242" s="12"/>
    </row>
    <row r="1243" spans="17:17" x14ac:dyDescent="0.25">
      <c r="Q1243" s="12"/>
    </row>
    <row r="1244" spans="17:17" x14ac:dyDescent="0.25">
      <c r="Q1244" s="12"/>
    </row>
    <row r="1245" spans="17:17" x14ac:dyDescent="0.25">
      <c r="Q1245" s="12"/>
    </row>
    <row r="1246" spans="17:17" x14ac:dyDescent="0.25">
      <c r="Q1246" s="12"/>
    </row>
    <row r="1247" spans="17:17" x14ac:dyDescent="0.25">
      <c r="Q1247" s="12"/>
    </row>
    <row r="1248" spans="17:17" x14ac:dyDescent="0.25">
      <c r="Q1248" s="12"/>
    </row>
    <row r="1249" spans="17:17" x14ac:dyDescent="0.25">
      <c r="Q1249" s="12"/>
    </row>
    <row r="1250" spans="17:17" x14ac:dyDescent="0.25">
      <c r="Q1250" s="12"/>
    </row>
    <row r="1251" spans="17:17" x14ac:dyDescent="0.25">
      <c r="Q1251" s="12"/>
    </row>
    <row r="1252" spans="17:17" x14ac:dyDescent="0.25">
      <c r="Q1252" s="12"/>
    </row>
    <row r="1253" spans="17:17" x14ac:dyDescent="0.25">
      <c r="Q1253" s="12"/>
    </row>
    <row r="1254" spans="17:17" x14ac:dyDescent="0.25">
      <c r="Q1254" s="12"/>
    </row>
    <row r="1255" spans="17:17" x14ac:dyDescent="0.25">
      <c r="Q1255" s="12"/>
    </row>
    <row r="1256" spans="17:17" x14ac:dyDescent="0.25">
      <c r="Q1256" s="12"/>
    </row>
    <row r="1257" spans="17:17" x14ac:dyDescent="0.25">
      <c r="Q1257" s="12"/>
    </row>
    <row r="1258" spans="17:17" x14ac:dyDescent="0.25">
      <c r="Q1258" s="12"/>
    </row>
    <row r="1259" spans="17:17" x14ac:dyDescent="0.25">
      <c r="Q1259" s="12"/>
    </row>
    <row r="1260" spans="17:17" x14ac:dyDescent="0.25">
      <c r="Q1260" s="12"/>
    </row>
    <row r="1261" spans="17:17" x14ac:dyDescent="0.25">
      <c r="Q1261" s="12"/>
    </row>
    <row r="1262" spans="17:17" x14ac:dyDescent="0.25">
      <c r="Q1262" s="12"/>
    </row>
    <row r="1263" spans="17:17" x14ac:dyDescent="0.25">
      <c r="Q1263" s="12"/>
    </row>
    <row r="1264" spans="17:17" x14ac:dyDescent="0.25">
      <c r="Q1264" s="12"/>
    </row>
    <row r="1265" spans="17:17" x14ac:dyDescent="0.25">
      <c r="Q1265" s="12"/>
    </row>
    <row r="1266" spans="17:17" x14ac:dyDescent="0.25">
      <c r="Q1266" s="12"/>
    </row>
    <row r="1267" spans="17:17" x14ac:dyDescent="0.25">
      <c r="Q1267" s="12"/>
    </row>
    <row r="1268" spans="17:17" x14ac:dyDescent="0.25">
      <c r="Q1268" s="12"/>
    </row>
    <row r="1269" spans="17:17" x14ac:dyDescent="0.25">
      <c r="Q1269" s="12"/>
    </row>
    <row r="1270" spans="17:17" x14ac:dyDescent="0.25">
      <c r="Q1270" s="12"/>
    </row>
    <row r="1271" spans="17:17" x14ac:dyDescent="0.25">
      <c r="Q1271" s="12"/>
    </row>
    <row r="1272" spans="17:17" x14ac:dyDescent="0.25">
      <c r="Q1272" s="12"/>
    </row>
    <row r="1273" spans="17:17" x14ac:dyDescent="0.25">
      <c r="Q1273" s="12"/>
    </row>
    <row r="1274" spans="17:17" x14ac:dyDescent="0.25">
      <c r="Q1274" s="12"/>
    </row>
    <row r="1275" spans="17:17" x14ac:dyDescent="0.25">
      <c r="Q1275" s="12"/>
    </row>
    <row r="1276" spans="17:17" x14ac:dyDescent="0.25">
      <c r="Q1276" s="12"/>
    </row>
    <row r="1277" spans="17:17" x14ac:dyDescent="0.25">
      <c r="Q1277" s="12"/>
    </row>
    <row r="1278" spans="17:17" x14ac:dyDescent="0.25">
      <c r="Q1278" s="12"/>
    </row>
    <row r="1279" spans="17:17" x14ac:dyDescent="0.25">
      <c r="Q1279" s="12"/>
    </row>
    <row r="1280" spans="17:17" x14ac:dyDescent="0.25">
      <c r="Q1280" s="12"/>
    </row>
    <row r="1281" spans="17:17" x14ac:dyDescent="0.25">
      <c r="Q1281" s="12"/>
    </row>
    <row r="1282" spans="17:17" x14ac:dyDescent="0.25">
      <c r="Q1282" s="12"/>
    </row>
    <row r="1283" spans="17:17" x14ac:dyDescent="0.25">
      <c r="Q1283" s="12"/>
    </row>
    <row r="1284" spans="17:17" x14ac:dyDescent="0.25">
      <c r="Q1284" s="12"/>
    </row>
    <row r="1285" spans="17:17" x14ac:dyDescent="0.25">
      <c r="Q1285" s="12"/>
    </row>
    <row r="1286" spans="17:17" x14ac:dyDescent="0.25">
      <c r="Q1286" s="12"/>
    </row>
    <row r="1287" spans="17:17" x14ac:dyDescent="0.25">
      <c r="Q1287" s="12"/>
    </row>
    <row r="1288" spans="17:17" x14ac:dyDescent="0.25">
      <c r="Q1288" s="12"/>
    </row>
    <row r="1289" spans="17:17" x14ac:dyDescent="0.25">
      <c r="Q1289" s="12"/>
    </row>
    <row r="1290" spans="17:17" x14ac:dyDescent="0.25">
      <c r="Q1290" s="12"/>
    </row>
    <row r="1291" spans="17:17" x14ac:dyDescent="0.25">
      <c r="Q1291" s="12"/>
    </row>
    <row r="1292" spans="17:17" x14ac:dyDescent="0.25">
      <c r="Q1292" s="12"/>
    </row>
    <row r="1293" spans="17:17" x14ac:dyDescent="0.25">
      <c r="Q1293" s="12"/>
    </row>
    <row r="1294" spans="17:17" x14ac:dyDescent="0.25">
      <c r="Q1294" s="12"/>
    </row>
    <row r="1295" spans="17:17" x14ac:dyDescent="0.25">
      <c r="Q1295" s="12"/>
    </row>
    <row r="1296" spans="17:17" x14ac:dyDescent="0.25">
      <c r="Q1296" s="12"/>
    </row>
    <row r="1297" spans="17:17" x14ac:dyDescent="0.25">
      <c r="Q1297" s="12"/>
    </row>
    <row r="1298" spans="17:17" x14ac:dyDescent="0.25">
      <c r="Q1298" s="12"/>
    </row>
    <row r="1299" spans="17:17" x14ac:dyDescent="0.25">
      <c r="Q1299" s="12"/>
    </row>
    <row r="1300" spans="17:17" x14ac:dyDescent="0.25">
      <c r="Q1300" s="12"/>
    </row>
    <row r="1301" spans="17:17" x14ac:dyDescent="0.25">
      <c r="Q1301" s="12"/>
    </row>
    <row r="1302" spans="17:17" x14ac:dyDescent="0.25">
      <c r="Q1302" s="12"/>
    </row>
    <row r="1303" spans="17:17" x14ac:dyDescent="0.25">
      <c r="Q1303" s="12"/>
    </row>
    <row r="1304" spans="17:17" x14ac:dyDescent="0.25">
      <c r="Q1304" s="12"/>
    </row>
    <row r="1305" spans="17:17" x14ac:dyDescent="0.25">
      <c r="Q1305" s="12"/>
    </row>
    <row r="1306" spans="17:17" x14ac:dyDescent="0.25">
      <c r="Q1306" s="12"/>
    </row>
    <row r="1307" spans="17:17" x14ac:dyDescent="0.25">
      <c r="Q1307" s="12"/>
    </row>
    <row r="1308" spans="17:17" x14ac:dyDescent="0.25">
      <c r="Q1308" s="12"/>
    </row>
    <row r="1309" spans="17:17" x14ac:dyDescent="0.25">
      <c r="Q1309" s="12"/>
    </row>
    <row r="1310" spans="17:17" x14ac:dyDescent="0.25">
      <c r="Q1310" s="12"/>
    </row>
    <row r="1311" spans="17:17" x14ac:dyDescent="0.25">
      <c r="Q1311" s="12"/>
    </row>
    <row r="1312" spans="17:17" x14ac:dyDescent="0.25">
      <c r="Q1312" s="12"/>
    </row>
    <row r="1313" spans="17:17" x14ac:dyDescent="0.25">
      <c r="Q1313" s="12"/>
    </row>
    <row r="1314" spans="17:17" x14ac:dyDescent="0.25">
      <c r="Q1314" s="12"/>
    </row>
    <row r="1315" spans="17:17" x14ac:dyDescent="0.25">
      <c r="Q1315" s="12"/>
    </row>
    <row r="1316" spans="17:17" x14ac:dyDescent="0.25">
      <c r="Q1316" s="12"/>
    </row>
    <row r="1317" spans="17:17" x14ac:dyDescent="0.25">
      <c r="Q1317" s="12"/>
    </row>
    <row r="1318" spans="17:17" x14ac:dyDescent="0.25">
      <c r="Q1318" s="12"/>
    </row>
    <row r="1319" spans="17:17" x14ac:dyDescent="0.25">
      <c r="Q1319" s="12"/>
    </row>
    <row r="1320" spans="17:17" x14ac:dyDescent="0.25">
      <c r="Q1320" s="12"/>
    </row>
    <row r="1321" spans="17:17" x14ac:dyDescent="0.25">
      <c r="Q1321" s="12"/>
    </row>
    <row r="1322" spans="17:17" x14ac:dyDescent="0.25">
      <c r="Q1322" s="12"/>
    </row>
    <row r="1323" spans="17:17" x14ac:dyDescent="0.25">
      <c r="Q1323" s="12"/>
    </row>
    <row r="1324" spans="17:17" x14ac:dyDescent="0.25">
      <c r="Q1324" s="12"/>
    </row>
    <row r="1325" spans="17:17" x14ac:dyDescent="0.25">
      <c r="Q1325" s="12"/>
    </row>
    <row r="1326" spans="17:17" x14ac:dyDescent="0.25">
      <c r="Q1326" s="12"/>
    </row>
    <row r="1327" spans="17:17" x14ac:dyDescent="0.25">
      <c r="Q1327" s="12"/>
    </row>
    <row r="1328" spans="17:17" x14ac:dyDescent="0.25">
      <c r="Q1328" s="12"/>
    </row>
    <row r="1329" spans="17:17" x14ac:dyDescent="0.25">
      <c r="Q1329" s="12"/>
    </row>
    <row r="1330" spans="17:17" x14ac:dyDescent="0.25">
      <c r="Q1330" s="12"/>
    </row>
    <row r="1331" spans="17:17" x14ac:dyDescent="0.25">
      <c r="Q1331" s="12"/>
    </row>
    <row r="1332" spans="17:17" x14ac:dyDescent="0.25">
      <c r="Q1332" s="12"/>
    </row>
    <row r="1333" spans="17:17" x14ac:dyDescent="0.25">
      <c r="Q1333" s="12"/>
    </row>
    <row r="1334" spans="17:17" x14ac:dyDescent="0.25">
      <c r="Q1334" s="12"/>
    </row>
    <row r="1335" spans="17:17" x14ac:dyDescent="0.25">
      <c r="Q1335" s="12"/>
    </row>
    <row r="1336" spans="17:17" x14ac:dyDescent="0.25">
      <c r="Q1336" s="12"/>
    </row>
    <row r="1337" spans="17:17" x14ac:dyDescent="0.25">
      <c r="Q1337" s="12"/>
    </row>
    <row r="1338" spans="17:17" x14ac:dyDescent="0.25">
      <c r="Q1338" s="12"/>
    </row>
    <row r="1339" spans="17:17" x14ac:dyDescent="0.25">
      <c r="Q1339" s="12"/>
    </row>
    <row r="1340" spans="17:17" x14ac:dyDescent="0.25">
      <c r="Q1340" s="12"/>
    </row>
    <row r="1341" spans="17:17" x14ac:dyDescent="0.25">
      <c r="Q1341" s="12"/>
    </row>
    <row r="1342" spans="17:17" x14ac:dyDescent="0.25">
      <c r="Q1342" s="12"/>
    </row>
    <row r="1343" spans="17:17" x14ac:dyDescent="0.25">
      <c r="Q1343" s="12"/>
    </row>
    <row r="1344" spans="17:17" x14ac:dyDescent="0.25">
      <c r="Q1344" s="12"/>
    </row>
    <row r="1345" spans="17:17" x14ac:dyDescent="0.25">
      <c r="Q1345" s="12"/>
    </row>
    <row r="1346" spans="17:17" x14ac:dyDescent="0.25">
      <c r="Q1346" s="12"/>
    </row>
    <row r="1347" spans="17:17" x14ac:dyDescent="0.25">
      <c r="Q1347" s="12"/>
    </row>
    <row r="1348" spans="17:17" x14ac:dyDescent="0.25">
      <c r="Q1348" s="12"/>
    </row>
    <row r="1349" spans="17:17" x14ac:dyDescent="0.25">
      <c r="Q1349" s="12"/>
    </row>
    <row r="1350" spans="17:17" x14ac:dyDescent="0.25">
      <c r="Q1350" s="12"/>
    </row>
    <row r="1351" spans="17:17" x14ac:dyDescent="0.25">
      <c r="Q1351" s="12"/>
    </row>
    <row r="1352" spans="17:17" x14ac:dyDescent="0.25">
      <c r="Q1352" s="12"/>
    </row>
    <row r="1353" spans="17:17" x14ac:dyDescent="0.25">
      <c r="Q1353" s="12"/>
    </row>
    <row r="1354" spans="17:17" x14ac:dyDescent="0.25">
      <c r="Q1354" s="12"/>
    </row>
    <row r="1355" spans="17:17" x14ac:dyDescent="0.25">
      <c r="Q1355" s="12"/>
    </row>
    <row r="1356" spans="17:17" x14ac:dyDescent="0.25">
      <c r="Q1356" s="12"/>
    </row>
    <row r="1357" spans="17:17" x14ac:dyDescent="0.25">
      <c r="Q1357" s="12"/>
    </row>
    <row r="1358" spans="17:17" x14ac:dyDescent="0.25">
      <c r="Q1358" s="12"/>
    </row>
    <row r="1359" spans="17:17" x14ac:dyDescent="0.25">
      <c r="Q1359" s="12"/>
    </row>
    <row r="1360" spans="17:17" x14ac:dyDescent="0.25">
      <c r="Q1360" s="12"/>
    </row>
    <row r="1361" spans="17:17" x14ac:dyDescent="0.25">
      <c r="Q1361" s="12"/>
    </row>
    <row r="1362" spans="17:17" x14ac:dyDescent="0.25">
      <c r="Q1362" s="12"/>
    </row>
    <row r="1363" spans="17:17" x14ac:dyDescent="0.25">
      <c r="Q1363" s="12"/>
    </row>
    <row r="1364" spans="17:17" x14ac:dyDescent="0.25">
      <c r="Q1364" s="12"/>
    </row>
    <row r="1365" spans="17:17" x14ac:dyDescent="0.25">
      <c r="Q1365" s="12"/>
    </row>
    <row r="1366" spans="17:17" x14ac:dyDescent="0.25">
      <c r="Q1366" s="12"/>
    </row>
    <row r="1367" spans="17:17" x14ac:dyDescent="0.25">
      <c r="Q1367" s="12"/>
    </row>
    <row r="1368" spans="17:17" x14ac:dyDescent="0.25">
      <c r="Q1368" s="12"/>
    </row>
    <row r="1369" spans="17:17" x14ac:dyDescent="0.25">
      <c r="Q1369" s="12"/>
    </row>
    <row r="1370" spans="17:17" x14ac:dyDescent="0.25">
      <c r="Q1370" s="12"/>
    </row>
    <row r="1371" spans="17:17" x14ac:dyDescent="0.25">
      <c r="Q1371" s="12"/>
    </row>
    <row r="1372" spans="17:17" x14ac:dyDescent="0.25">
      <c r="Q1372" s="12"/>
    </row>
    <row r="1373" spans="17:17" x14ac:dyDescent="0.25">
      <c r="Q1373" s="12"/>
    </row>
    <row r="1374" spans="17:17" x14ac:dyDescent="0.25">
      <c r="Q1374" s="12"/>
    </row>
    <row r="1375" spans="17:17" x14ac:dyDescent="0.25">
      <c r="Q1375" s="12"/>
    </row>
    <row r="1376" spans="17:17" x14ac:dyDescent="0.25">
      <c r="Q1376" s="12"/>
    </row>
    <row r="1377" spans="17:17" x14ac:dyDescent="0.25">
      <c r="Q1377" s="12"/>
    </row>
    <row r="1378" spans="17:17" x14ac:dyDescent="0.25">
      <c r="Q1378" s="12"/>
    </row>
    <row r="1379" spans="17:17" x14ac:dyDescent="0.25">
      <c r="Q1379" s="12"/>
    </row>
    <row r="1380" spans="17:17" x14ac:dyDescent="0.25">
      <c r="Q1380" s="12"/>
    </row>
    <row r="1381" spans="17:17" x14ac:dyDescent="0.25">
      <c r="Q1381" s="12"/>
    </row>
    <row r="1382" spans="17:17" x14ac:dyDescent="0.25">
      <c r="Q1382" s="12"/>
    </row>
    <row r="1383" spans="17:17" x14ac:dyDescent="0.25">
      <c r="Q1383" s="12"/>
    </row>
    <row r="1384" spans="17:17" x14ac:dyDescent="0.25">
      <c r="Q1384" s="12"/>
    </row>
    <row r="1385" spans="17:17" x14ac:dyDescent="0.25">
      <c r="Q1385" s="12"/>
    </row>
    <row r="1386" spans="17:17" x14ac:dyDescent="0.25">
      <c r="Q1386" s="12"/>
    </row>
    <row r="1387" spans="17:17" x14ac:dyDescent="0.25">
      <c r="Q1387" s="12"/>
    </row>
    <row r="1388" spans="17:17" x14ac:dyDescent="0.25">
      <c r="Q1388" s="12"/>
    </row>
    <row r="1389" spans="17:17" x14ac:dyDescent="0.25">
      <c r="Q1389" s="12"/>
    </row>
    <row r="1390" spans="17:17" x14ac:dyDescent="0.25">
      <c r="Q1390" s="12"/>
    </row>
    <row r="1391" spans="17:17" x14ac:dyDescent="0.25">
      <c r="Q1391" s="12"/>
    </row>
    <row r="1392" spans="17:17" x14ac:dyDescent="0.25">
      <c r="Q1392" s="12"/>
    </row>
    <row r="1393" spans="17:17" x14ac:dyDescent="0.25">
      <c r="Q1393" s="12"/>
    </row>
    <row r="1394" spans="17:17" x14ac:dyDescent="0.25">
      <c r="Q1394" s="12"/>
    </row>
    <row r="1395" spans="17:17" x14ac:dyDescent="0.25">
      <c r="Q1395" s="12"/>
    </row>
    <row r="1396" spans="17:17" x14ac:dyDescent="0.25">
      <c r="Q1396" s="12"/>
    </row>
    <row r="1397" spans="17:17" x14ac:dyDescent="0.25">
      <c r="Q1397" s="12"/>
    </row>
    <row r="1398" spans="17:17" x14ac:dyDescent="0.25">
      <c r="Q1398" s="12"/>
    </row>
    <row r="1399" spans="17:17" x14ac:dyDescent="0.25">
      <c r="Q1399" s="12"/>
    </row>
    <row r="1400" spans="17:17" x14ac:dyDescent="0.25">
      <c r="Q1400" s="12"/>
    </row>
    <row r="1401" spans="17:17" x14ac:dyDescent="0.25">
      <c r="Q1401" s="12"/>
    </row>
    <row r="1402" spans="17:17" x14ac:dyDescent="0.25">
      <c r="Q1402" s="12"/>
    </row>
    <row r="1403" spans="17:17" x14ac:dyDescent="0.25">
      <c r="Q1403" s="12"/>
    </row>
    <row r="1404" spans="17:17" x14ac:dyDescent="0.25">
      <c r="Q1404" s="12"/>
    </row>
    <row r="1405" spans="17:17" x14ac:dyDescent="0.25">
      <c r="Q1405" s="12"/>
    </row>
    <row r="1406" spans="17:17" x14ac:dyDescent="0.25">
      <c r="Q1406" s="12"/>
    </row>
    <row r="1407" spans="17:17" x14ac:dyDescent="0.25">
      <c r="Q1407" s="12"/>
    </row>
    <row r="1408" spans="17:17" x14ac:dyDescent="0.25">
      <c r="Q1408" s="12"/>
    </row>
    <row r="1409" spans="17:17" x14ac:dyDescent="0.25">
      <c r="Q1409" s="12"/>
    </row>
    <row r="1410" spans="17:17" x14ac:dyDescent="0.25">
      <c r="Q1410" s="12"/>
    </row>
    <row r="1411" spans="17:17" x14ac:dyDescent="0.25">
      <c r="Q1411" s="12"/>
    </row>
    <row r="1412" spans="17:17" x14ac:dyDescent="0.25">
      <c r="Q1412" s="12"/>
    </row>
    <row r="1413" spans="17:17" x14ac:dyDescent="0.25">
      <c r="Q1413" s="12"/>
    </row>
    <row r="1414" spans="17:17" x14ac:dyDescent="0.25">
      <c r="Q1414" s="12"/>
    </row>
    <row r="1415" spans="17:17" x14ac:dyDescent="0.25">
      <c r="Q1415" s="12"/>
    </row>
    <row r="1416" spans="17:17" x14ac:dyDescent="0.25">
      <c r="Q1416" s="12"/>
    </row>
    <row r="1417" spans="17:17" x14ac:dyDescent="0.25">
      <c r="Q1417" s="12"/>
    </row>
    <row r="1418" spans="17:17" x14ac:dyDescent="0.25">
      <c r="Q1418" s="12"/>
    </row>
    <row r="1419" spans="17:17" x14ac:dyDescent="0.25">
      <c r="Q1419" s="12"/>
    </row>
    <row r="1420" spans="17:17" x14ac:dyDescent="0.25">
      <c r="Q1420" s="12"/>
    </row>
    <row r="1421" spans="17:17" x14ac:dyDescent="0.25">
      <c r="Q1421" s="12"/>
    </row>
    <row r="1422" spans="17:17" x14ac:dyDescent="0.25">
      <c r="Q1422" s="12"/>
    </row>
    <row r="1423" spans="17:17" x14ac:dyDescent="0.25">
      <c r="Q1423" s="12"/>
    </row>
    <row r="1424" spans="17:17" x14ac:dyDescent="0.25">
      <c r="Q1424" s="12"/>
    </row>
    <row r="1425" spans="17:17" x14ac:dyDescent="0.25">
      <c r="Q1425" s="12"/>
    </row>
    <row r="1426" spans="17:17" x14ac:dyDescent="0.25">
      <c r="Q1426" s="12"/>
    </row>
    <row r="1427" spans="17:17" x14ac:dyDescent="0.25">
      <c r="Q1427" s="12"/>
    </row>
    <row r="1428" spans="17:17" x14ac:dyDescent="0.25">
      <c r="Q1428" s="12"/>
    </row>
    <row r="1429" spans="17:17" x14ac:dyDescent="0.25">
      <c r="Q1429" s="12"/>
    </row>
    <row r="1430" spans="17:17" x14ac:dyDescent="0.25">
      <c r="Q1430" s="12"/>
    </row>
    <row r="1431" spans="17:17" x14ac:dyDescent="0.25">
      <c r="Q1431" s="12"/>
    </row>
    <row r="1432" spans="17:17" x14ac:dyDescent="0.25">
      <c r="Q1432" s="12"/>
    </row>
    <row r="1433" spans="17:17" x14ac:dyDescent="0.25">
      <c r="Q1433" s="12"/>
    </row>
    <row r="1434" spans="17:17" x14ac:dyDescent="0.25">
      <c r="Q1434" s="12"/>
    </row>
    <row r="1435" spans="17:17" x14ac:dyDescent="0.25">
      <c r="Q1435" s="12"/>
    </row>
    <row r="1436" spans="17:17" x14ac:dyDescent="0.25">
      <c r="Q1436" s="12"/>
    </row>
    <row r="1437" spans="17:17" x14ac:dyDescent="0.25">
      <c r="Q1437" s="12"/>
    </row>
    <row r="1438" spans="17:17" x14ac:dyDescent="0.25">
      <c r="Q1438" s="12"/>
    </row>
    <row r="1439" spans="17:17" x14ac:dyDescent="0.25">
      <c r="Q1439" s="12"/>
    </row>
    <row r="1440" spans="17:17" x14ac:dyDescent="0.25">
      <c r="Q1440" s="12"/>
    </row>
    <row r="1441" spans="17:17" x14ac:dyDescent="0.25">
      <c r="Q1441" s="12"/>
    </row>
    <row r="1442" spans="17:17" x14ac:dyDescent="0.25">
      <c r="Q1442" s="12"/>
    </row>
    <row r="1443" spans="17:17" x14ac:dyDescent="0.25">
      <c r="Q1443" s="12"/>
    </row>
    <row r="1444" spans="17:17" x14ac:dyDescent="0.25">
      <c r="Q1444" s="12"/>
    </row>
    <row r="1445" spans="17:17" x14ac:dyDescent="0.25">
      <c r="Q1445" s="12"/>
    </row>
    <row r="1446" spans="17:17" x14ac:dyDescent="0.25">
      <c r="Q1446" s="12"/>
    </row>
    <row r="1447" spans="17:17" x14ac:dyDescent="0.25">
      <c r="Q1447" s="12"/>
    </row>
    <row r="1448" spans="17:17" x14ac:dyDescent="0.25">
      <c r="Q1448" s="12"/>
    </row>
    <row r="1449" spans="17:17" x14ac:dyDescent="0.25">
      <c r="Q1449" s="12"/>
    </row>
    <row r="1450" spans="17:17" x14ac:dyDescent="0.25">
      <c r="Q1450" s="12"/>
    </row>
    <row r="1451" spans="17:17" x14ac:dyDescent="0.25">
      <c r="Q1451" s="12"/>
    </row>
    <row r="1452" spans="17:17" x14ac:dyDescent="0.25">
      <c r="Q1452" s="12"/>
    </row>
    <row r="1453" spans="17:17" x14ac:dyDescent="0.25">
      <c r="Q1453" s="12"/>
    </row>
    <row r="1454" spans="17:17" x14ac:dyDescent="0.25">
      <c r="Q1454" s="12"/>
    </row>
    <row r="1455" spans="17:17" x14ac:dyDescent="0.25">
      <c r="Q1455" s="12"/>
    </row>
    <row r="1456" spans="17:17" x14ac:dyDescent="0.25">
      <c r="Q1456" s="12"/>
    </row>
    <row r="1457" spans="17:17" x14ac:dyDescent="0.25">
      <c r="Q1457" s="12"/>
    </row>
    <row r="1458" spans="17:17" x14ac:dyDescent="0.25">
      <c r="Q1458" s="12"/>
    </row>
    <row r="1459" spans="17:17" x14ac:dyDescent="0.25">
      <c r="Q1459" s="12"/>
    </row>
    <row r="1460" spans="17:17" x14ac:dyDescent="0.25">
      <c r="Q1460" s="12"/>
    </row>
    <row r="1461" spans="17:17" x14ac:dyDescent="0.25">
      <c r="Q1461" s="12"/>
    </row>
    <row r="1462" spans="17:17" x14ac:dyDescent="0.25">
      <c r="Q1462" s="12"/>
    </row>
    <row r="1463" spans="17:17" x14ac:dyDescent="0.25">
      <c r="Q1463" s="12"/>
    </row>
    <row r="1464" spans="17:17" x14ac:dyDescent="0.25">
      <c r="Q1464" s="12"/>
    </row>
    <row r="1465" spans="17:17" x14ac:dyDescent="0.25">
      <c r="Q1465" s="12"/>
    </row>
    <row r="1466" spans="17:17" x14ac:dyDescent="0.25">
      <c r="Q1466" s="12"/>
    </row>
    <row r="1467" spans="17:17" x14ac:dyDescent="0.25">
      <c r="Q1467" s="12"/>
    </row>
    <row r="1468" spans="17:17" x14ac:dyDescent="0.25">
      <c r="Q1468" s="12"/>
    </row>
    <row r="1469" spans="17:17" x14ac:dyDescent="0.25">
      <c r="Q1469" s="12"/>
    </row>
    <row r="1470" spans="17:17" x14ac:dyDescent="0.25">
      <c r="Q1470" s="12"/>
    </row>
    <row r="1471" spans="17:17" x14ac:dyDescent="0.25">
      <c r="Q1471" s="12"/>
    </row>
    <row r="1472" spans="17:17" x14ac:dyDescent="0.25">
      <c r="Q1472" s="12"/>
    </row>
    <row r="1473" spans="17:17" x14ac:dyDescent="0.25">
      <c r="Q1473" s="12"/>
    </row>
    <row r="1474" spans="17:17" x14ac:dyDescent="0.25">
      <c r="Q1474" s="12"/>
    </row>
    <row r="1475" spans="17:17" x14ac:dyDescent="0.25">
      <c r="Q1475" s="12"/>
    </row>
    <row r="1476" spans="17:17" x14ac:dyDescent="0.25">
      <c r="Q1476" s="12"/>
    </row>
    <row r="1477" spans="17:17" x14ac:dyDescent="0.25">
      <c r="Q1477" s="12"/>
    </row>
    <row r="1478" spans="17:17" x14ac:dyDescent="0.25">
      <c r="Q1478" s="12"/>
    </row>
    <row r="1479" spans="17:17" x14ac:dyDescent="0.25">
      <c r="Q1479" s="12"/>
    </row>
    <row r="1480" spans="17:17" x14ac:dyDescent="0.25">
      <c r="Q1480" s="12"/>
    </row>
    <row r="1481" spans="17:17" x14ac:dyDescent="0.25">
      <c r="Q1481" s="12"/>
    </row>
    <row r="1482" spans="17:17" x14ac:dyDescent="0.25">
      <c r="Q1482" s="12"/>
    </row>
    <row r="1483" spans="17:17" x14ac:dyDescent="0.25">
      <c r="Q1483" s="12"/>
    </row>
    <row r="1484" spans="17:17" x14ac:dyDescent="0.25">
      <c r="Q1484" s="12"/>
    </row>
    <row r="1485" spans="17:17" x14ac:dyDescent="0.25">
      <c r="Q1485" s="12"/>
    </row>
    <row r="1486" spans="17:17" x14ac:dyDescent="0.25">
      <c r="Q1486" s="12"/>
    </row>
    <row r="1487" spans="17:17" x14ac:dyDescent="0.25">
      <c r="Q1487" s="12"/>
    </row>
    <row r="1488" spans="17:17" x14ac:dyDescent="0.25">
      <c r="Q1488" s="12"/>
    </row>
    <row r="1489" spans="17:17" x14ac:dyDescent="0.25">
      <c r="Q1489" s="12"/>
    </row>
    <row r="1490" spans="17:17" x14ac:dyDescent="0.25">
      <c r="Q1490" s="12"/>
    </row>
    <row r="1491" spans="17:17" x14ac:dyDescent="0.25">
      <c r="Q1491" s="12"/>
    </row>
    <row r="1492" spans="17:17" x14ac:dyDescent="0.25">
      <c r="Q1492" s="12"/>
    </row>
    <row r="1493" spans="17:17" x14ac:dyDescent="0.25">
      <c r="Q1493" s="12"/>
    </row>
    <row r="1494" spans="17:17" x14ac:dyDescent="0.25">
      <c r="Q1494" s="12"/>
    </row>
    <row r="1495" spans="17:17" x14ac:dyDescent="0.25">
      <c r="Q1495" s="12"/>
    </row>
    <row r="1496" spans="17:17" x14ac:dyDescent="0.25">
      <c r="Q1496" s="12"/>
    </row>
    <row r="1497" spans="17:17" x14ac:dyDescent="0.25">
      <c r="Q1497" s="12"/>
    </row>
    <row r="1498" spans="17:17" x14ac:dyDescent="0.25">
      <c r="Q1498" s="12"/>
    </row>
    <row r="1499" spans="17:17" x14ac:dyDescent="0.25">
      <c r="Q1499" s="12"/>
    </row>
    <row r="1500" spans="17:17" x14ac:dyDescent="0.25">
      <c r="Q1500" s="12"/>
    </row>
    <row r="1501" spans="17:17" x14ac:dyDescent="0.25">
      <c r="Q1501" s="12"/>
    </row>
    <row r="1502" spans="17:17" x14ac:dyDescent="0.25">
      <c r="Q1502" s="12"/>
    </row>
    <row r="1503" spans="17:17" x14ac:dyDescent="0.25">
      <c r="Q1503" s="12"/>
    </row>
    <row r="1504" spans="17:17" x14ac:dyDescent="0.25">
      <c r="Q1504" s="12"/>
    </row>
    <row r="1505" spans="17:17" x14ac:dyDescent="0.25">
      <c r="Q1505" s="12"/>
    </row>
    <row r="1506" spans="17:17" x14ac:dyDescent="0.25">
      <c r="Q1506" s="12"/>
    </row>
    <row r="1507" spans="17:17" x14ac:dyDescent="0.25">
      <c r="Q1507" s="12"/>
    </row>
    <row r="1508" spans="17:17" x14ac:dyDescent="0.25">
      <c r="Q1508" s="12"/>
    </row>
    <row r="1509" spans="17:17" x14ac:dyDescent="0.25">
      <c r="Q1509" s="12"/>
    </row>
    <row r="1510" spans="17:17" x14ac:dyDescent="0.25">
      <c r="Q1510" s="12"/>
    </row>
    <row r="1511" spans="17:17" x14ac:dyDescent="0.25">
      <c r="Q1511" s="12"/>
    </row>
    <row r="1512" spans="17:17" x14ac:dyDescent="0.25">
      <c r="Q1512" s="12"/>
    </row>
    <row r="1513" spans="17:17" x14ac:dyDescent="0.25">
      <c r="Q1513" s="12"/>
    </row>
    <row r="1514" spans="17:17" x14ac:dyDescent="0.25">
      <c r="Q1514" s="12"/>
    </row>
    <row r="1515" spans="17:17" x14ac:dyDescent="0.25">
      <c r="Q1515" s="12"/>
    </row>
    <row r="1516" spans="17:17" x14ac:dyDescent="0.25">
      <c r="Q1516" s="12"/>
    </row>
    <row r="1517" spans="17:17" x14ac:dyDescent="0.25">
      <c r="Q1517" s="12"/>
    </row>
    <row r="1518" spans="17:17" x14ac:dyDescent="0.25">
      <c r="Q1518" s="12"/>
    </row>
    <row r="1519" spans="17:17" x14ac:dyDescent="0.25">
      <c r="Q1519" s="12"/>
    </row>
    <row r="1520" spans="17:17" x14ac:dyDescent="0.25">
      <c r="Q1520" s="12"/>
    </row>
    <row r="1521" spans="17:17" x14ac:dyDescent="0.25">
      <c r="Q1521" s="12"/>
    </row>
    <row r="1522" spans="17:17" x14ac:dyDescent="0.25">
      <c r="Q1522" s="12"/>
    </row>
    <row r="1523" spans="17:17" x14ac:dyDescent="0.25">
      <c r="Q1523" s="12"/>
    </row>
    <row r="1524" spans="17:17" x14ac:dyDescent="0.25">
      <c r="Q1524" s="12"/>
    </row>
    <row r="1525" spans="17:17" x14ac:dyDescent="0.25">
      <c r="Q1525" s="12"/>
    </row>
    <row r="1526" spans="17:17" x14ac:dyDescent="0.25">
      <c r="Q1526" s="12"/>
    </row>
    <row r="1527" spans="17:17" x14ac:dyDescent="0.25">
      <c r="Q1527" s="12"/>
    </row>
    <row r="1528" spans="17:17" x14ac:dyDescent="0.25">
      <c r="Q1528" s="12"/>
    </row>
    <row r="1529" spans="17:17" x14ac:dyDescent="0.25">
      <c r="Q1529" s="12"/>
    </row>
    <row r="1530" spans="17:17" x14ac:dyDescent="0.25">
      <c r="Q1530" s="12"/>
    </row>
    <row r="1531" spans="17:17" x14ac:dyDescent="0.25">
      <c r="Q1531" s="12"/>
    </row>
    <row r="1532" spans="17:17" x14ac:dyDescent="0.25">
      <c r="Q1532" s="12"/>
    </row>
    <row r="1533" spans="17:17" x14ac:dyDescent="0.25">
      <c r="Q1533" s="12"/>
    </row>
    <row r="1534" spans="17:17" x14ac:dyDescent="0.25">
      <c r="Q1534" s="12"/>
    </row>
    <row r="1535" spans="17:17" x14ac:dyDescent="0.25">
      <c r="Q1535" s="12"/>
    </row>
    <row r="1536" spans="17:17" x14ac:dyDescent="0.25">
      <c r="Q1536" s="12"/>
    </row>
    <row r="1537" spans="17:17" x14ac:dyDescent="0.25">
      <c r="Q1537" s="12"/>
    </row>
    <row r="1538" spans="17:17" x14ac:dyDescent="0.25">
      <c r="Q1538" s="12"/>
    </row>
    <row r="1539" spans="17:17" x14ac:dyDescent="0.25">
      <c r="Q1539" s="12"/>
    </row>
    <row r="1540" spans="17:17" x14ac:dyDescent="0.25">
      <c r="Q1540" s="12"/>
    </row>
    <row r="1541" spans="17:17" x14ac:dyDescent="0.25">
      <c r="Q1541" s="12"/>
    </row>
    <row r="1542" spans="17:17" x14ac:dyDescent="0.25">
      <c r="Q1542" s="12"/>
    </row>
    <row r="1543" spans="17:17" x14ac:dyDescent="0.25">
      <c r="Q1543" s="12"/>
    </row>
    <row r="1544" spans="17:17" x14ac:dyDescent="0.25">
      <c r="Q1544" s="12"/>
    </row>
    <row r="1545" spans="17:17" x14ac:dyDescent="0.25">
      <c r="Q1545" s="12"/>
    </row>
    <row r="1546" spans="17:17" x14ac:dyDescent="0.25">
      <c r="Q1546" s="12"/>
    </row>
    <row r="1547" spans="17:17" x14ac:dyDescent="0.25">
      <c r="Q1547" s="12"/>
    </row>
    <row r="1548" spans="17:17" x14ac:dyDescent="0.25">
      <c r="Q1548" s="12"/>
    </row>
    <row r="1549" spans="17:17" x14ac:dyDescent="0.25">
      <c r="Q1549" s="12"/>
    </row>
    <row r="1550" spans="17:17" x14ac:dyDescent="0.25">
      <c r="Q1550" s="12"/>
    </row>
    <row r="1551" spans="17:17" x14ac:dyDescent="0.25">
      <c r="Q1551" s="12"/>
    </row>
    <row r="1552" spans="17:17" x14ac:dyDescent="0.25">
      <c r="Q1552" s="12"/>
    </row>
    <row r="1553" spans="17:17" x14ac:dyDescent="0.25">
      <c r="Q1553" s="12"/>
    </row>
    <row r="1554" spans="17:17" x14ac:dyDescent="0.25">
      <c r="Q1554" s="12"/>
    </row>
    <row r="1555" spans="17:17" x14ac:dyDescent="0.25">
      <c r="Q1555" s="12"/>
    </row>
    <row r="1556" spans="17:17" x14ac:dyDescent="0.25">
      <c r="Q1556" s="12"/>
    </row>
    <row r="1557" spans="17:17" x14ac:dyDescent="0.25">
      <c r="Q1557" s="12"/>
    </row>
    <row r="1558" spans="17:17" x14ac:dyDescent="0.25">
      <c r="Q1558" s="12"/>
    </row>
    <row r="1559" spans="17:17" x14ac:dyDescent="0.25">
      <c r="Q1559" s="12"/>
    </row>
    <row r="1560" spans="17:17" x14ac:dyDescent="0.25">
      <c r="Q1560" s="12"/>
    </row>
    <row r="1561" spans="17:17" x14ac:dyDescent="0.25">
      <c r="Q1561" s="12"/>
    </row>
    <row r="1562" spans="17:17" x14ac:dyDescent="0.25">
      <c r="Q1562" s="12"/>
    </row>
    <row r="1563" spans="17:17" x14ac:dyDescent="0.25">
      <c r="Q1563" s="12"/>
    </row>
    <row r="1564" spans="17:17" x14ac:dyDescent="0.25">
      <c r="Q1564" s="12"/>
    </row>
    <row r="1565" spans="17:17" x14ac:dyDescent="0.25">
      <c r="Q1565" s="12"/>
    </row>
    <row r="1566" spans="17:17" x14ac:dyDescent="0.25">
      <c r="Q1566" s="12"/>
    </row>
    <row r="1567" spans="17:17" x14ac:dyDescent="0.25">
      <c r="Q1567" s="12"/>
    </row>
    <row r="1568" spans="17:17" x14ac:dyDescent="0.25">
      <c r="Q1568" s="12"/>
    </row>
    <row r="1569" spans="17:17" x14ac:dyDescent="0.25">
      <c r="Q1569" s="12"/>
    </row>
    <row r="1570" spans="17:17" x14ac:dyDescent="0.25">
      <c r="Q1570" s="12"/>
    </row>
    <row r="1571" spans="17:17" x14ac:dyDescent="0.25">
      <c r="Q1571" s="12"/>
    </row>
    <row r="1572" spans="17:17" x14ac:dyDescent="0.25">
      <c r="Q1572" s="12"/>
    </row>
    <row r="1573" spans="17:17" x14ac:dyDescent="0.25">
      <c r="Q1573" s="12"/>
    </row>
    <row r="1574" spans="17:17" x14ac:dyDescent="0.25">
      <c r="Q1574" s="12"/>
    </row>
    <row r="1575" spans="17:17" x14ac:dyDescent="0.25">
      <c r="Q1575" s="12"/>
    </row>
    <row r="1576" spans="17:17" x14ac:dyDescent="0.25">
      <c r="Q1576" s="12"/>
    </row>
    <row r="1577" spans="17:17" x14ac:dyDescent="0.25">
      <c r="Q1577" s="12"/>
    </row>
    <row r="1578" spans="17:17" x14ac:dyDescent="0.25">
      <c r="Q1578" s="12"/>
    </row>
    <row r="1579" spans="17:17" x14ac:dyDescent="0.25">
      <c r="Q1579" s="12"/>
    </row>
    <row r="1580" spans="17:17" x14ac:dyDescent="0.25">
      <c r="Q1580" s="12"/>
    </row>
    <row r="1581" spans="17:17" x14ac:dyDescent="0.25">
      <c r="Q1581" s="12"/>
    </row>
    <row r="1582" spans="17:17" x14ac:dyDescent="0.25">
      <c r="Q1582" s="12"/>
    </row>
    <row r="1583" spans="17:17" x14ac:dyDescent="0.25">
      <c r="Q1583" s="12"/>
    </row>
    <row r="1584" spans="17:17" x14ac:dyDescent="0.25">
      <c r="Q1584" s="12"/>
    </row>
    <row r="1585" spans="17:17" x14ac:dyDescent="0.25">
      <c r="Q1585" s="12"/>
    </row>
    <row r="1586" spans="17:17" x14ac:dyDescent="0.25">
      <c r="Q1586" s="12"/>
    </row>
    <row r="1587" spans="17:17" x14ac:dyDescent="0.25">
      <c r="Q1587" s="12"/>
    </row>
    <row r="1588" spans="17:17" x14ac:dyDescent="0.25">
      <c r="Q1588" s="12"/>
    </row>
    <row r="1589" spans="17:17" x14ac:dyDescent="0.25">
      <c r="Q1589" s="12"/>
    </row>
    <row r="1590" spans="17:17" x14ac:dyDescent="0.25">
      <c r="Q1590" s="12"/>
    </row>
    <row r="1591" spans="17:17" x14ac:dyDescent="0.25">
      <c r="Q1591" s="12"/>
    </row>
    <row r="1592" spans="17:17" x14ac:dyDescent="0.25">
      <c r="Q1592" s="12"/>
    </row>
    <row r="1593" spans="17:17" x14ac:dyDescent="0.25">
      <c r="Q1593" s="12"/>
    </row>
    <row r="1594" spans="17:17" x14ac:dyDescent="0.25">
      <c r="Q1594" s="12"/>
    </row>
    <row r="1595" spans="17:17" x14ac:dyDescent="0.25">
      <c r="Q1595" s="12"/>
    </row>
    <row r="1596" spans="17:17" x14ac:dyDescent="0.25">
      <c r="Q1596" s="12"/>
    </row>
    <row r="1597" spans="17:17" x14ac:dyDescent="0.25">
      <c r="Q1597" s="12"/>
    </row>
    <row r="1598" spans="17:17" x14ac:dyDescent="0.25">
      <c r="Q1598" s="12"/>
    </row>
    <row r="1599" spans="17:17" x14ac:dyDescent="0.25">
      <c r="Q1599" s="12"/>
    </row>
    <row r="1600" spans="17:17" x14ac:dyDescent="0.25">
      <c r="Q1600" s="12"/>
    </row>
    <row r="1601" spans="17:17" x14ac:dyDescent="0.25">
      <c r="Q1601" s="12"/>
    </row>
    <row r="1602" spans="17:17" x14ac:dyDescent="0.25">
      <c r="Q1602" s="12"/>
    </row>
    <row r="1603" spans="17:17" x14ac:dyDescent="0.25">
      <c r="Q1603" s="12"/>
    </row>
    <row r="1604" spans="17:17" x14ac:dyDescent="0.25">
      <c r="Q1604" s="12"/>
    </row>
    <row r="1605" spans="17:17" x14ac:dyDescent="0.25">
      <c r="Q1605" s="12"/>
    </row>
    <row r="1606" spans="17:17" x14ac:dyDescent="0.25">
      <c r="Q1606" s="12"/>
    </row>
    <row r="1607" spans="17:17" x14ac:dyDescent="0.25">
      <c r="Q1607" s="12"/>
    </row>
    <row r="1608" spans="17:17" x14ac:dyDescent="0.25">
      <c r="Q1608" s="12"/>
    </row>
    <row r="1609" spans="17:17" x14ac:dyDescent="0.25">
      <c r="Q1609" s="12"/>
    </row>
    <row r="1610" spans="17:17" x14ac:dyDescent="0.25">
      <c r="Q1610" s="12"/>
    </row>
    <row r="1611" spans="17:17" x14ac:dyDescent="0.25">
      <c r="Q1611" s="12"/>
    </row>
    <row r="1612" spans="17:17" x14ac:dyDescent="0.25">
      <c r="Q1612" s="12"/>
    </row>
    <row r="1613" spans="17:17" x14ac:dyDescent="0.25">
      <c r="Q1613" s="12"/>
    </row>
    <row r="1614" spans="17:17" x14ac:dyDescent="0.25">
      <c r="Q1614" s="12"/>
    </row>
    <row r="1615" spans="17:17" x14ac:dyDescent="0.25">
      <c r="Q1615" s="12"/>
    </row>
    <row r="1616" spans="17:17" x14ac:dyDescent="0.25">
      <c r="Q1616" s="12"/>
    </row>
    <row r="1617" spans="17:17" x14ac:dyDescent="0.25">
      <c r="Q1617" s="12"/>
    </row>
    <row r="1618" spans="17:17" x14ac:dyDescent="0.25">
      <c r="Q1618" s="12"/>
    </row>
    <row r="1619" spans="17:17" x14ac:dyDescent="0.25">
      <c r="Q1619" s="12"/>
    </row>
    <row r="1620" spans="17:17" x14ac:dyDescent="0.25">
      <c r="Q1620" s="12"/>
    </row>
    <row r="1621" spans="17:17" x14ac:dyDescent="0.25">
      <c r="Q1621" s="12"/>
    </row>
    <row r="1622" spans="17:17" x14ac:dyDescent="0.25">
      <c r="Q1622" s="12"/>
    </row>
    <row r="1623" spans="17:17" x14ac:dyDescent="0.25">
      <c r="Q1623" s="12"/>
    </row>
    <row r="1624" spans="17:17" x14ac:dyDescent="0.25">
      <c r="Q1624" s="12"/>
    </row>
    <row r="1625" spans="17:17" x14ac:dyDescent="0.25">
      <c r="Q1625" s="12"/>
    </row>
    <row r="1626" spans="17:17" x14ac:dyDescent="0.25">
      <c r="Q1626" s="12"/>
    </row>
    <row r="1627" spans="17:17" x14ac:dyDescent="0.25">
      <c r="Q1627" s="12"/>
    </row>
    <row r="1628" spans="17:17" x14ac:dyDescent="0.25">
      <c r="Q1628" s="12"/>
    </row>
    <row r="1629" spans="17:17" x14ac:dyDescent="0.25">
      <c r="Q1629" s="12"/>
    </row>
    <row r="1630" spans="17:17" x14ac:dyDescent="0.25">
      <c r="Q1630" s="12"/>
    </row>
    <row r="1631" spans="17:17" x14ac:dyDescent="0.25">
      <c r="Q1631" s="12"/>
    </row>
    <row r="1632" spans="17:17" x14ac:dyDescent="0.25">
      <c r="Q1632" s="12"/>
    </row>
    <row r="1633" spans="17:17" x14ac:dyDescent="0.25">
      <c r="Q1633" s="12"/>
    </row>
    <row r="1634" spans="17:17" x14ac:dyDescent="0.25">
      <c r="Q1634" s="12"/>
    </row>
    <row r="1635" spans="17:17" x14ac:dyDescent="0.25">
      <c r="Q1635" s="12"/>
    </row>
    <row r="1636" spans="17:17" x14ac:dyDescent="0.25">
      <c r="Q1636" s="12"/>
    </row>
    <row r="1637" spans="17:17" x14ac:dyDescent="0.25">
      <c r="Q1637" s="12"/>
    </row>
    <row r="1638" spans="17:17" x14ac:dyDescent="0.25">
      <c r="Q1638" s="12"/>
    </row>
    <row r="1639" spans="17:17" x14ac:dyDescent="0.25">
      <c r="Q1639" s="12"/>
    </row>
    <row r="1640" spans="17:17" x14ac:dyDescent="0.25">
      <c r="Q1640" s="12"/>
    </row>
    <row r="1641" spans="17:17" x14ac:dyDescent="0.25">
      <c r="Q1641" s="12"/>
    </row>
    <row r="1642" spans="17:17" x14ac:dyDescent="0.25">
      <c r="Q1642" s="12"/>
    </row>
    <row r="1643" spans="17:17" x14ac:dyDescent="0.25">
      <c r="Q1643" s="12"/>
    </row>
    <row r="1644" spans="17:17" x14ac:dyDescent="0.25">
      <c r="Q1644" s="12"/>
    </row>
    <row r="1645" spans="17:17" x14ac:dyDescent="0.25">
      <c r="Q1645" s="12"/>
    </row>
    <row r="1646" spans="17:17" x14ac:dyDescent="0.25">
      <c r="Q1646" s="12"/>
    </row>
    <row r="1647" spans="17:17" x14ac:dyDescent="0.25">
      <c r="Q1647" s="12"/>
    </row>
    <row r="1648" spans="17:17" x14ac:dyDescent="0.25">
      <c r="Q1648" s="12"/>
    </row>
    <row r="1649" spans="17:17" x14ac:dyDescent="0.25">
      <c r="Q1649" s="12"/>
    </row>
    <row r="1650" spans="17:17" x14ac:dyDescent="0.25">
      <c r="Q1650" s="12"/>
    </row>
    <row r="1651" spans="17:17" x14ac:dyDescent="0.25">
      <c r="Q1651" s="12"/>
    </row>
    <row r="1652" spans="17:17" x14ac:dyDescent="0.25">
      <c r="Q1652" s="12"/>
    </row>
    <row r="1653" spans="17:17" x14ac:dyDescent="0.25">
      <c r="Q1653" s="12"/>
    </row>
    <row r="1654" spans="17:17" x14ac:dyDescent="0.25">
      <c r="Q1654" s="12"/>
    </row>
    <row r="1655" spans="17:17" x14ac:dyDescent="0.25">
      <c r="Q1655" s="12"/>
    </row>
    <row r="1656" spans="17:17" x14ac:dyDescent="0.25">
      <c r="Q1656" s="12"/>
    </row>
    <row r="1657" spans="17:17" x14ac:dyDescent="0.25">
      <c r="Q1657" s="12"/>
    </row>
    <row r="1658" spans="17:17" x14ac:dyDescent="0.25">
      <c r="Q1658" s="12"/>
    </row>
    <row r="1659" spans="17:17" x14ac:dyDescent="0.25">
      <c r="Q1659" s="12"/>
    </row>
    <row r="1660" spans="17:17" x14ac:dyDescent="0.25">
      <c r="Q1660" s="12"/>
    </row>
    <row r="1661" spans="17:17" x14ac:dyDescent="0.25">
      <c r="Q1661" s="12"/>
    </row>
    <row r="1662" spans="17:17" x14ac:dyDescent="0.25">
      <c r="Q1662" s="12"/>
    </row>
    <row r="1663" spans="17:17" x14ac:dyDescent="0.25">
      <c r="Q1663" s="12"/>
    </row>
    <row r="1664" spans="17:17" x14ac:dyDescent="0.25">
      <c r="Q1664" s="12"/>
    </row>
    <row r="1665" spans="17:17" x14ac:dyDescent="0.25">
      <c r="Q1665" s="12"/>
    </row>
    <row r="1666" spans="17:17" x14ac:dyDescent="0.25">
      <c r="Q1666" s="12"/>
    </row>
    <row r="1667" spans="17:17" x14ac:dyDescent="0.25">
      <c r="Q1667" s="12"/>
    </row>
    <row r="1668" spans="17:17" x14ac:dyDescent="0.25">
      <c r="Q1668" s="12"/>
    </row>
    <row r="1669" spans="17:17" x14ac:dyDescent="0.25">
      <c r="Q1669" s="12"/>
    </row>
    <row r="1670" spans="17:17" x14ac:dyDescent="0.25">
      <c r="Q1670" s="12"/>
    </row>
    <row r="1671" spans="17:17" x14ac:dyDescent="0.25">
      <c r="Q1671" s="12"/>
    </row>
    <row r="1672" spans="17:17" x14ac:dyDescent="0.25">
      <c r="Q1672" s="12"/>
    </row>
    <row r="1673" spans="17:17" x14ac:dyDescent="0.25">
      <c r="Q1673" s="12"/>
    </row>
    <row r="1674" spans="17:17" x14ac:dyDescent="0.25">
      <c r="Q1674" s="12"/>
    </row>
    <row r="1675" spans="17:17" x14ac:dyDescent="0.25">
      <c r="Q1675" s="12"/>
    </row>
    <row r="1676" spans="17:17" x14ac:dyDescent="0.25">
      <c r="Q1676" s="12"/>
    </row>
    <row r="1677" spans="17:17" x14ac:dyDescent="0.25">
      <c r="Q1677" s="12"/>
    </row>
    <row r="1678" spans="17:17" x14ac:dyDescent="0.25">
      <c r="Q1678" s="12"/>
    </row>
    <row r="1679" spans="17:17" x14ac:dyDescent="0.25">
      <c r="Q1679" s="12"/>
    </row>
    <row r="1680" spans="17:17" x14ac:dyDescent="0.25">
      <c r="Q1680" s="12"/>
    </row>
    <row r="1681" spans="17:17" x14ac:dyDescent="0.25">
      <c r="Q1681" s="12"/>
    </row>
    <row r="1682" spans="17:17" x14ac:dyDescent="0.25">
      <c r="Q1682" s="12"/>
    </row>
    <row r="1683" spans="17:17" x14ac:dyDescent="0.25">
      <c r="Q1683" s="12"/>
    </row>
    <row r="1684" spans="17:17" x14ac:dyDescent="0.25">
      <c r="Q1684" s="12"/>
    </row>
    <row r="1685" spans="17:17" x14ac:dyDescent="0.25">
      <c r="Q1685" s="12"/>
    </row>
    <row r="1686" spans="17:17" x14ac:dyDescent="0.25">
      <c r="Q1686" s="12"/>
    </row>
    <row r="1687" spans="17:17" x14ac:dyDescent="0.25">
      <c r="Q1687" s="12"/>
    </row>
    <row r="1688" spans="17:17" x14ac:dyDescent="0.25">
      <c r="Q1688" s="12"/>
    </row>
    <row r="1689" spans="17:17" x14ac:dyDescent="0.25">
      <c r="Q1689" s="12"/>
    </row>
    <row r="1690" spans="17:17" x14ac:dyDescent="0.25">
      <c r="Q1690" s="12"/>
    </row>
    <row r="1691" spans="17:17" x14ac:dyDescent="0.25">
      <c r="Q1691" s="12"/>
    </row>
    <row r="1692" spans="17:17" x14ac:dyDescent="0.25">
      <c r="Q1692" s="12"/>
    </row>
    <row r="1693" spans="17:17" x14ac:dyDescent="0.25">
      <c r="Q1693" s="12"/>
    </row>
    <row r="1694" spans="17:17" x14ac:dyDescent="0.25">
      <c r="Q1694" s="12"/>
    </row>
    <row r="1695" spans="17:17" x14ac:dyDescent="0.25">
      <c r="Q1695" s="12"/>
    </row>
    <row r="1696" spans="17:17" x14ac:dyDescent="0.25">
      <c r="Q1696" s="12"/>
    </row>
    <row r="1697" spans="17:17" x14ac:dyDescent="0.25">
      <c r="Q1697" s="12"/>
    </row>
    <row r="1698" spans="17:17" x14ac:dyDescent="0.25">
      <c r="Q1698" s="12"/>
    </row>
    <row r="1699" spans="17:17" x14ac:dyDescent="0.25">
      <c r="Q1699" s="12"/>
    </row>
    <row r="1700" spans="17:17" x14ac:dyDescent="0.25">
      <c r="Q1700" s="12"/>
    </row>
    <row r="1701" spans="17:17" x14ac:dyDescent="0.25">
      <c r="Q1701" s="12"/>
    </row>
    <row r="1702" spans="17:17" x14ac:dyDescent="0.25">
      <c r="Q1702" s="12"/>
    </row>
    <row r="1703" spans="17:17" x14ac:dyDescent="0.25">
      <c r="Q1703" s="12"/>
    </row>
    <row r="1704" spans="17:17" x14ac:dyDescent="0.25">
      <c r="Q1704" s="12"/>
    </row>
    <row r="1705" spans="17:17" x14ac:dyDescent="0.25">
      <c r="Q1705" s="12"/>
    </row>
    <row r="1706" spans="17:17" x14ac:dyDescent="0.25">
      <c r="Q1706" s="12"/>
    </row>
    <row r="1707" spans="17:17" x14ac:dyDescent="0.25">
      <c r="Q1707" s="12"/>
    </row>
    <row r="1708" spans="17:17" x14ac:dyDescent="0.25">
      <c r="Q1708" s="12"/>
    </row>
    <row r="1709" spans="17:17" x14ac:dyDescent="0.25">
      <c r="Q1709" s="12"/>
    </row>
    <row r="1710" spans="17:17" x14ac:dyDescent="0.25">
      <c r="Q1710" s="12"/>
    </row>
    <row r="1711" spans="17:17" x14ac:dyDescent="0.25">
      <c r="Q1711" s="12"/>
    </row>
    <row r="1712" spans="17:17" x14ac:dyDescent="0.25">
      <c r="Q1712" s="12"/>
    </row>
    <row r="1713" spans="17:17" x14ac:dyDescent="0.25">
      <c r="Q1713" s="12"/>
    </row>
    <row r="1714" spans="17:17" x14ac:dyDescent="0.25">
      <c r="Q1714" s="12"/>
    </row>
    <row r="1715" spans="17:17" x14ac:dyDescent="0.25">
      <c r="Q1715" s="12"/>
    </row>
    <row r="1716" spans="17:17" x14ac:dyDescent="0.25">
      <c r="Q1716" s="12"/>
    </row>
    <row r="1717" spans="17:17" x14ac:dyDescent="0.25">
      <c r="Q1717" s="12"/>
    </row>
    <row r="1718" spans="17:17" x14ac:dyDescent="0.25">
      <c r="Q1718" s="12"/>
    </row>
    <row r="1719" spans="17:17" x14ac:dyDescent="0.25">
      <c r="Q1719" s="12"/>
    </row>
    <row r="1720" spans="17:17" x14ac:dyDescent="0.25">
      <c r="Q1720" s="12"/>
    </row>
    <row r="1721" spans="17:17" x14ac:dyDescent="0.25">
      <c r="Q1721" s="12"/>
    </row>
    <row r="1722" spans="17:17" x14ac:dyDescent="0.25">
      <c r="Q1722" s="12"/>
    </row>
    <row r="1723" spans="17:17" x14ac:dyDescent="0.25">
      <c r="Q1723" s="12"/>
    </row>
    <row r="1724" spans="17:17" x14ac:dyDescent="0.25">
      <c r="Q1724" s="12"/>
    </row>
    <row r="1725" spans="17:17" x14ac:dyDescent="0.25">
      <c r="Q1725" s="12"/>
    </row>
    <row r="1726" spans="17:17" x14ac:dyDescent="0.25">
      <c r="Q1726" s="12"/>
    </row>
    <row r="1727" spans="17:17" x14ac:dyDescent="0.25">
      <c r="Q1727" s="12"/>
    </row>
    <row r="1728" spans="17:17" x14ac:dyDescent="0.25">
      <c r="Q1728" s="12"/>
    </row>
    <row r="1729" spans="17:17" x14ac:dyDescent="0.25">
      <c r="Q1729" s="12"/>
    </row>
    <row r="1730" spans="17:17" x14ac:dyDescent="0.25">
      <c r="Q1730" s="12"/>
    </row>
    <row r="1731" spans="17:17" x14ac:dyDescent="0.25">
      <c r="Q1731" s="12"/>
    </row>
    <row r="1732" spans="17:17" x14ac:dyDescent="0.25">
      <c r="Q1732" s="12"/>
    </row>
    <row r="1733" spans="17:17" x14ac:dyDescent="0.25">
      <c r="Q1733" s="12"/>
    </row>
    <row r="1734" spans="17:17" x14ac:dyDescent="0.25">
      <c r="Q1734" s="12"/>
    </row>
    <row r="1735" spans="17:17" x14ac:dyDescent="0.25">
      <c r="Q1735" s="12"/>
    </row>
    <row r="1736" spans="17:17" x14ac:dyDescent="0.25">
      <c r="Q1736" s="12"/>
    </row>
    <row r="1737" spans="17:17" x14ac:dyDescent="0.25">
      <c r="Q1737" s="12"/>
    </row>
    <row r="1738" spans="17:17" x14ac:dyDescent="0.25">
      <c r="Q1738" s="12"/>
    </row>
    <row r="1739" spans="17:17" x14ac:dyDescent="0.25">
      <c r="Q1739" s="12"/>
    </row>
    <row r="1740" spans="17:17" x14ac:dyDescent="0.25">
      <c r="Q1740" s="12"/>
    </row>
    <row r="1741" spans="17:17" x14ac:dyDescent="0.25">
      <c r="Q1741" s="12"/>
    </row>
    <row r="1742" spans="17:17" x14ac:dyDescent="0.25">
      <c r="Q1742" s="12"/>
    </row>
    <row r="1743" spans="17:17" x14ac:dyDescent="0.25">
      <c r="Q1743" s="12"/>
    </row>
    <row r="1744" spans="17:17" x14ac:dyDescent="0.25">
      <c r="Q1744" s="12"/>
    </row>
    <row r="1745" spans="17:17" x14ac:dyDescent="0.25">
      <c r="Q1745" s="12"/>
    </row>
    <row r="1746" spans="17:17" x14ac:dyDescent="0.25">
      <c r="Q1746" s="12"/>
    </row>
    <row r="1747" spans="17:17" x14ac:dyDescent="0.25">
      <c r="Q1747" s="12"/>
    </row>
    <row r="1748" spans="17:17" x14ac:dyDescent="0.25">
      <c r="Q1748" s="12"/>
    </row>
    <row r="1749" spans="17:17" x14ac:dyDescent="0.25">
      <c r="Q1749" s="12"/>
    </row>
    <row r="1750" spans="17:17" x14ac:dyDescent="0.25">
      <c r="Q1750" s="12"/>
    </row>
    <row r="1751" spans="17:17" x14ac:dyDescent="0.25">
      <c r="Q1751" s="12"/>
    </row>
    <row r="1752" spans="17:17" x14ac:dyDescent="0.25">
      <c r="Q1752" s="12"/>
    </row>
    <row r="1753" spans="17:17" x14ac:dyDescent="0.25">
      <c r="Q1753" s="12"/>
    </row>
    <row r="1754" spans="17:17" x14ac:dyDescent="0.25">
      <c r="Q1754" s="12"/>
    </row>
    <row r="1755" spans="17:17" x14ac:dyDescent="0.25">
      <c r="Q1755" s="12"/>
    </row>
    <row r="1756" spans="17:17" x14ac:dyDescent="0.25">
      <c r="Q1756" s="12"/>
    </row>
    <row r="1757" spans="17:17" x14ac:dyDescent="0.25">
      <c r="Q1757" s="12"/>
    </row>
    <row r="1758" spans="17:17" x14ac:dyDescent="0.25">
      <c r="Q1758" s="12"/>
    </row>
    <row r="1759" spans="17:17" x14ac:dyDescent="0.25">
      <c r="Q1759" s="12"/>
    </row>
    <row r="1760" spans="17:17" x14ac:dyDescent="0.25">
      <c r="Q1760" s="12"/>
    </row>
    <row r="1761" spans="17:17" x14ac:dyDescent="0.25">
      <c r="Q1761" s="12"/>
    </row>
    <row r="1762" spans="17:17" x14ac:dyDescent="0.25">
      <c r="Q1762" s="12"/>
    </row>
    <row r="1763" spans="17:17" x14ac:dyDescent="0.25">
      <c r="Q1763" s="12"/>
    </row>
    <row r="1764" spans="17:17" x14ac:dyDescent="0.25">
      <c r="Q1764" s="12"/>
    </row>
    <row r="1765" spans="17:17" x14ac:dyDescent="0.25">
      <c r="Q1765" s="12"/>
    </row>
    <row r="1766" spans="17:17" x14ac:dyDescent="0.25">
      <c r="Q1766" s="12"/>
    </row>
    <row r="1767" spans="17:17" x14ac:dyDescent="0.25">
      <c r="Q1767" s="12"/>
    </row>
    <row r="1768" spans="17:17" x14ac:dyDescent="0.25">
      <c r="Q1768" s="12"/>
    </row>
    <row r="1769" spans="17:17" x14ac:dyDescent="0.25">
      <c r="Q1769" s="12"/>
    </row>
    <row r="1770" spans="17:17" x14ac:dyDescent="0.25">
      <c r="Q1770" s="12"/>
    </row>
    <row r="1771" spans="17:17" x14ac:dyDescent="0.25">
      <c r="Q1771" s="12"/>
    </row>
    <row r="1772" spans="17:17" x14ac:dyDescent="0.25">
      <c r="Q1772" s="12"/>
    </row>
    <row r="1773" spans="17:17" x14ac:dyDescent="0.25">
      <c r="Q1773" s="12"/>
    </row>
    <row r="1774" spans="17:17" x14ac:dyDescent="0.25">
      <c r="Q1774" s="12"/>
    </row>
    <row r="1775" spans="17:17" x14ac:dyDescent="0.25">
      <c r="Q1775" s="12"/>
    </row>
    <row r="1776" spans="17:17" x14ac:dyDescent="0.25">
      <c r="Q1776" s="12"/>
    </row>
    <row r="1777" spans="17:17" x14ac:dyDescent="0.25">
      <c r="Q1777" s="12"/>
    </row>
    <row r="1778" spans="17:17" x14ac:dyDescent="0.25">
      <c r="Q1778" s="12"/>
    </row>
    <row r="1779" spans="17:17" x14ac:dyDescent="0.25">
      <c r="Q1779" s="12"/>
    </row>
    <row r="1780" spans="17:17" x14ac:dyDescent="0.25">
      <c r="Q1780" s="12"/>
    </row>
    <row r="1781" spans="17:17" x14ac:dyDescent="0.25">
      <c r="Q1781" s="12"/>
    </row>
    <row r="1782" spans="17:17" x14ac:dyDescent="0.25">
      <c r="Q1782" s="12"/>
    </row>
    <row r="1783" spans="17:17" x14ac:dyDescent="0.25">
      <c r="Q1783" s="12"/>
    </row>
    <row r="1784" spans="17:17" x14ac:dyDescent="0.25">
      <c r="Q1784" s="12"/>
    </row>
    <row r="1785" spans="17:17" x14ac:dyDescent="0.25">
      <c r="Q1785" s="12"/>
    </row>
    <row r="1786" spans="17:17" x14ac:dyDescent="0.25">
      <c r="Q1786" s="12"/>
    </row>
    <row r="1787" spans="17:17" x14ac:dyDescent="0.25">
      <c r="Q1787" s="12"/>
    </row>
    <row r="1788" spans="17:17" x14ac:dyDescent="0.25">
      <c r="Q1788" s="12"/>
    </row>
    <row r="1789" spans="17:17" x14ac:dyDescent="0.25">
      <c r="Q1789" s="12"/>
    </row>
    <row r="1790" spans="17:17" x14ac:dyDescent="0.25">
      <c r="Q1790" s="12"/>
    </row>
    <row r="1791" spans="17:17" x14ac:dyDescent="0.25">
      <c r="Q1791" s="12"/>
    </row>
    <row r="1792" spans="17:17" x14ac:dyDescent="0.25">
      <c r="Q1792" s="12"/>
    </row>
    <row r="1793" spans="17:17" x14ac:dyDescent="0.25">
      <c r="Q1793" s="12"/>
    </row>
    <row r="1794" spans="17:17" x14ac:dyDescent="0.25">
      <c r="Q1794" s="12"/>
    </row>
    <row r="1795" spans="17:17" x14ac:dyDescent="0.25">
      <c r="Q1795" s="12"/>
    </row>
    <row r="1796" spans="17:17" x14ac:dyDescent="0.25">
      <c r="Q1796" s="12"/>
    </row>
    <row r="1797" spans="17:17" x14ac:dyDescent="0.25">
      <c r="Q1797" s="12"/>
    </row>
    <row r="1798" spans="17:17" x14ac:dyDescent="0.25">
      <c r="Q1798" s="12"/>
    </row>
    <row r="1799" spans="17:17" x14ac:dyDescent="0.25">
      <c r="Q1799" s="12"/>
    </row>
    <row r="1800" spans="17:17" x14ac:dyDescent="0.25">
      <c r="Q1800" s="12"/>
    </row>
    <row r="1801" spans="17:17" x14ac:dyDescent="0.25">
      <c r="Q1801" s="12"/>
    </row>
    <row r="1802" spans="17:17" x14ac:dyDescent="0.25">
      <c r="Q1802" s="12"/>
    </row>
    <row r="1803" spans="17:17" x14ac:dyDescent="0.25">
      <c r="Q1803" s="12"/>
    </row>
    <row r="1804" spans="17:17" x14ac:dyDescent="0.25">
      <c r="Q1804" s="12"/>
    </row>
    <row r="1805" spans="17:17" x14ac:dyDescent="0.25">
      <c r="Q1805" s="12"/>
    </row>
    <row r="1806" spans="17:17" x14ac:dyDescent="0.25">
      <c r="Q1806" s="12"/>
    </row>
    <row r="1807" spans="17:17" x14ac:dyDescent="0.25">
      <c r="Q1807" s="12"/>
    </row>
    <row r="1808" spans="17:17" x14ac:dyDescent="0.25">
      <c r="Q1808" s="12"/>
    </row>
    <row r="1809" spans="17:17" x14ac:dyDescent="0.25">
      <c r="Q1809" s="12"/>
    </row>
    <row r="1810" spans="17:17" x14ac:dyDescent="0.25">
      <c r="Q1810" s="12"/>
    </row>
    <row r="1811" spans="17:17" x14ac:dyDescent="0.25">
      <c r="Q1811" s="12"/>
    </row>
    <row r="1812" spans="17:17" x14ac:dyDescent="0.25">
      <c r="Q1812" s="12"/>
    </row>
    <row r="1813" spans="17:17" x14ac:dyDescent="0.25">
      <c r="Q1813" s="12"/>
    </row>
    <row r="1814" spans="17:17" x14ac:dyDescent="0.25">
      <c r="Q1814" s="12"/>
    </row>
    <row r="1815" spans="17:17" x14ac:dyDescent="0.25">
      <c r="Q1815" s="12"/>
    </row>
    <row r="1816" spans="17:17" x14ac:dyDescent="0.25">
      <c r="Q1816" s="12"/>
    </row>
    <row r="1817" spans="17:17" x14ac:dyDescent="0.25">
      <c r="Q1817" s="12"/>
    </row>
    <row r="1818" spans="17:17" x14ac:dyDescent="0.25">
      <c r="Q1818" s="12"/>
    </row>
    <row r="1819" spans="17:17" x14ac:dyDescent="0.25">
      <c r="Q1819" s="12"/>
    </row>
    <row r="1820" spans="17:17" x14ac:dyDescent="0.25">
      <c r="Q1820" s="12"/>
    </row>
    <row r="1821" spans="17:17" x14ac:dyDescent="0.25">
      <c r="Q1821" s="12"/>
    </row>
    <row r="1822" spans="17:17" x14ac:dyDescent="0.25">
      <c r="Q1822" s="12"/>
    </row>
    <row r="1823" spans="17:17" x14ac:dyDescent="0.25">
      <c r="Q1823" s="12"/>
    </row>
    <row r="1824" spans="17:17" x14ac:dyDescent="0.25">
      <c r="Q1824" s="12"/>
    </row>
    <row r="1825" spans="17:17" x14ac:dyDescent="0.25">
      <c r="Q1825" s="12"/>
    </row>
    <row r="1826" spans="17:17" x14ac:dyDescent="0.25">
      <c r="Q1826" s="12"/>
    </row>
    <row r="1827" spans="17:17" x14ac:dyDescent="0.25">
      <c r="Q1827" s="12"/>
    </row>
    <row r="1828" spans="17:17" x14ac:dyDescent="0.25">
      <c r="Q1828" s="12"/>
    </row>
    <row r="1829" spans="17:17" x14ac:dyDescent="0.25">
      <c r="Q1829" s="12"/>
    </row>
    <row r="1830" spans="17:17" x14ac:dyDescent="0.25">
      <c r="Q1830" s="12"/>
    </row>
    <row r="1831" spans="17:17" x14ac:dyDescent="0.25">
      <c r="Q1831" s="12"/>
    </row>
    <row r="1832" spans="17:17" x14ac:dyDescent="0.25">
      <c r="Q1832" s="12"/>
    </row>
    <row r="1833" spans="17:17" x14ac:dyDescent="0.25">
      <c r="Q1833" s="12"/>
    </row>
    <row r="1834" spans="17:17" x14ac:dyDescent="0.25">
      <c r="Q1834" s="12"/>
    </row>
    <row r="1835" spans="17:17" x14ac:dyDescent="0.25">
      <c r="Q1835" s="12"/>
    </row>
    <row r="1836" spans="17:17" x14ac:dyDescent="0.25">
      <c r="Q1836" s="12"/>
    </row>
    <row r="1837" spans="17:17" x14ac:dyDescent="0.25">
      <c r="Q1837" s="12"/>
    </row>
    <row r="1838" spans="17:17" x14ac:dyDescent="0.25">
      <c r="Q1838" s="12"/>
    </row>
    <row r="1839" spans="17:17" x14ac:dyDescent="0.25">
      <c r="Q1839" s="12"/>
    </row>
    <row r="1840" spans="17:17" x14ac:dyDescent="0.25">
      <c r="Q1840" s="12"/>
    </row>
    <row r="1841" spans="17:17" x14ac:dyDescent="0.25">
      <c r="Q1841" s="12"/>
    </row>
    <row r="1842" spans="17:17" x14ac:dyDescent="0.25">
      <c r="Q1842" s="12"/>
    </row>
    <row r="1843" spans="17:17" x14ac:dyDescent="0.25">
      <c r="Q1843" s="12"/>
    </row>
    <row r="1844" spans="17:17" x14ac:dyDescent="0.25">
      <c r="Q1844" s="12"/>
    </row>
    <row r="1845" spans="17:17" x14ac:dyDescent="0.25">
      <c r="Q1845" s="12"/>
    </row>
    <row r="1846" spans="17:17" x14ac:dyDescent="0.25">
      <c r="Q1846" s="12"/>
    </row>
    <row r="1847" spans="17:17" x14ac:dyDescent="0.25">
      <c r="Q1847" s="12"/>
    </row>
    <row r="1848" spans="17:17" x14ac:dyDescent="0.25">
      <c r="Q1848" s="12"/>
    </row>
    <row r="1849" spans="17:17" x14ac:dyDescent="0.25">
      <c r="Q1849" s="12"/>
    </row>
    <row r="1850" spans="17:17" x14ac:dyDescent="0.25">
      <c r="Q1850" s="12"/>
    </row>
    <row r="1851" spans="17:17" x14ac:dyDescent="0.25">
      <c r="Q1851" s="12"/>
    </row>
    <row r="1852" spans="17:17" x14ac:dyDescent="0.25">
      <c r="Q1852" s="12"/>
    </row>
    <row r="1853" spans="17:17" x14ac:dyDescent="0.25">
      <c r="Q1853" s="12"/>
    </row>
    <row r="1854" spans="17:17" x14ac:dyDescent="0.25">
      <c r="Q1854" s="12"/>
    </row>
    <row r="1855" spans="17:17" x14ac:dyDescent="0.25">
      <c r="Q1855" s="12"/>
    </row>
    <row r="1856" spans="17:17" x14ac:dyDescent="0.25">
      <c r="Q1856" s="12"/>
    </row>
    <row r="1857" spans="17:17" x14ac:dyDescent="0.25">
      <c r="Q1857" s="12"/>
    </row>
    <row r="1858" spans="17:17" x14ac:dyDescent="0.25">
      <c r="Q1858" s="12"/>
    </row>
    <row r="1859" spans="17:17" x14ac:dyDescent="0.25">
      <c r="Q1859" s="12"/>
    </row>
    <row r="1860" spans="17:17" x14ac:dyDescent="0.25">
      <c r="Q1860" s="12"/>
    </row>
    <row r="1861" spans="17:17" x14ac:dyDescent="0.25">
      <c r="Q1861" s="12"/>
    </row>
    <row r="1862" spans="17:17" x14ac:dyDescent="0.25">
      <c r="Q1862" s="12"/>
    </row>
    <row r="1863" spans="17:17" x14ac:dyDescent="0.25">
      <c r="Q1863" s="12"/>
    </row>
    <row r="1864" spans="17:17" x14ac:dyDescent="0.25">
      <c r="Q1864" s="12"/>
    </row>
    <row r="1865" spans="17:17" x14ac:dyDescent="0.25">
      <c r="Q1865" s="12"/>
    </row>
    <row r="1866" spans="17:17" x14ac:dyDescent="0.25">
      <c r="Q1866" s="12"/>
    </row>
    <row r="1867" spans="17:17" x14ac:dyDescent="0.25">
      <c r="Q1867" s="12"/>
    </row>
    <row r="1868" spans="17:17" x14ac:dyDescent="0.25">
      <c r="Q1868" s="12"/>
    </row>
    <row r="1869" spans="17:17" x14ac:dyDescent="0.25">
      <c r="Q1869" s="12"/>
    </row>
    <row r="1870" spans="17:17" x14ac:dyDescent="0.25">
      <c r="Q1870" s="12"/>
    </row>
    <row r="1871" spans="17:17" x14ac:dyDescent="0.25">
      <c r="Q1871" s="12"/>
    </row>
    <row r="1872" spans="17:17" x14ac:dyDescent="0.25">
      <c r="Q1872" s="12"/>
    </row>
    <row r="1873" spans="17:17" x14ac:dyDescent="0.25">
      <c r="Q1873" s="12"/>
    </row>
    <row r="1874" spans="17:17" x14ac:dyDescent="0.25">
      <c r="Q1874" s="12"/>
    </row>
    <row r="1875" spans="17:17" x14ac:dyDescent="0.25">
      <c r="Q1875" s="12"/>
    </row>
    <row r="1876" spans="17:17" x14ac:dyDescent="0.25">
      <c r="Q1876" s="12"/>
    </row>
    <row r="1877" spans="17:17" x14ac:dyDescent="0.25">
      <c r="Q1877" s="12"/>
    </row>
    <row r="1878" spans="17:17" x14ac:dyDescent="0.25">
      <c r="Q1878" s="12"/>
    </row>
    <row r="1879" spans="17:17" x14ac:dyDescent="0.25">
      <c r="Q1879" s="12"/>
    </row>
    <row r="1880" spans="17:17" x14ac:dyDescent="0.25">
      <c r="Q1880" s="12"/>
    </row>
    <row r="1881" spans="17:17" x14ac:dyDescent="0.25">
      <c r="Q1881" s="12"/>
    </row>
    <row r="1882" spans="17:17" x14ac:dyDescent="0.25">
      <c r="Q1882" s="12"/>
    </row>
    <row r="1883" spans="17:17" x14ac:dyDescent="0.25">
      <c r="Q1883" s="12"/>
    </row>
    <row r="1884" spans="17:17" x14ac:dyDescent="0.25">
      <c r="Q1884" s="12"/>
    </row>
    <row r="1885" spans="17:17" x14ac:dyDescent="0.25">
      <c r="Q1885" s="12"/>
    </row>
    <row r="1886" spans="17:17" x14ac:dyDescent="0.25">
      <c r="Q1886" s="12"/>
    </row>
    <row r="1887" spans="17:17" x14ac:dyDescent="0.25">
      <c r="Q1887" s="12"/>
    </row>
    <row r="1888" spans="17:17" x14ac:dyDescent="0.25">
      <c r="Q1888" s="12"/>
    </row>
    <row r="1889" spans="17:17" x14ac:dyDescent="0.25">
      <c r="Q1889" s="12"/>
    </row>
    <row r="1890" spans="17:17" x14ac:dyDescent="0.25">
      <c r="Q1890" s="12"/>
    </row>
    <row r="1891" spans="17:17" x14ac:dyDescent="0.25">
      <c r="Q1891" s="12"/>
    </row>
    <row r="1892" spans="17:17" x14ac:dyDescent="0.25">
      <c r="Q1892" s="12"/>
    </row>
    <row r="1893" spans="17:17" x14ac:dyDescent="0.25">
      <c r="Q1893" s="12"/>
    </row>
    <row r="1894" spans="17:17" x14ac:dyDescent="0.25">
      <c r="Q1894" s="12"/>
    </row>
    <row r="1895" spans="17:17" x14ac:dyDescent="0.25">
      <c r="Q1895" s="12"/>
    </row>
    <row r="1896" spans="17:17" x14ac:dyDescent="0.25">
      <c r="Q1896" s="12"/>
    </row>
    <row r="1897" spans="17:17" x14ac:dyDescent="0.25">
      <c r="Q1897" s="12"/>
    </row>
    <row r="1898" spans="17:17" x14ac:dyDescent="0.25">
      <c r="Q1898" s="12"/>
    </row>
    <row r="1899" spans="17:17" x14ac:dyDescent="0.25">
      <c r="Q1899" s="12"/>
    </row>
    <row r="1900" spans="17:17" x14ac:dyDescent="0.25">
      <c r="Q1900" s="12"/>
    </row>
    <row r="1901" spans="17:17" x14ac:dyDescent="0.25">
      <c r="Q1901" s="12"/>
    </row>
    <row r="1902" spans="17:17" x14ac:dyDescent="0.25">
      <c r="Q1902" s="12"/>
    </row>
    <row r="1903" spans="17:17" x14ac:dyDescent="0.25">
      <c r="Q1903" s="12"/>
    </row>
    <row r="1904" spans="17:17" x14ac:dyDescent="0.25">
      <c r="Q1904" s="12"/>
    </row>
    <row r="1905" spans="17:17" x14ac:dyDescent="0.25">
      <c r="Q1905" s="12"/>
    </row>
    <row r="1906" spans="17:17" x14ac:dyDescent="0.25">
      <c r="Q1906" s="12"/>
    </row>
    <row r="1907" spans="17:17" x14ac:dyDescent="0.25">
      <c r="Q1907" s="12"/>
    </row>
    <row r="1908" spans="17:17" x14ac:dyDescent="0.25">
      <c r="Q1908" s="12"/>
    </row>
    <row r="1909" spans="17:17" x14ac:dyDescent="0.25">
      <c r="Q1909" s="12"/>
    </row>
    <row r="1910" spans="17:17" x14ac:dyDescent="0.25">
      <c r="Q1910" s="12"/>
    </row>
    <row r="1911" spans="17:17" x14ac:dyDescent="0.25">
      <c r="Q1911" s="12"/>
    </row>
    <row r="1912" spans="17:17" x14ac:dyDescent="0.25">
      <c r="Q1912" s="12"/>
    </row>
    <row r="1913" spans="17:17" x14ac:dyDescent="0.25">
      <c r="Q1913" s="12"/>
    </row>
    <row r="1914" spans="17:17" x14ac:dyDescent="0.25">
      <c r="Q1914" s="12"/>
    </row>
    <row r="1915" spans="17:17" x14ac:dyDescent="0.25">
      <c r="Q1915" s="12"/>
    </row>
    <row r="1916" spans="17:17" x14ac:dyDescent="0.25">
      <c r="Q1916" s="12"/>
    </row>
    <row r="1917" spans="17:17" x14ac:dyDescent="0.25">
      <c r="Q1917" s="12"/>
    </row>
    <row r="1918" spans="17:17" x14ac:dyDescent="0.25">
      <c r="Q1918" s="12"/>
    </row>
    <row r="1919" spans="17:17" x14ac:dyDescent="0.25">
      <c r="Q1919" s="12"/>
    </row>
    <row r="1920" spans="17:17" x14ac:dyDescent="0.25">
      <c r="Q1920" s="12"/>
    </row>
    <row r="1921" spans="17:17" x14ac:dyDescent="0.25">
      <c r="Q1921" s="12"/>
    </row>
    <row r="1922" spans="17:17" x14ac:dyDescent="0.25">
      <c r="Q1922" s="12"/>
    </row>
    <row r="1923" spans="17:17" x14ac:dyDescent="0.25">
      <c r="Q1923" s="12"/>
    </row>
    <row r="1924" spans="17:17" x14ac:dyDescent="0.25">
      <c r="Q1924" s="12"/>
    </row>
    <row r="1925" spans="17:17" x14ac:dyDescent="0.25">
      <c r="Q1925" s="12"/>
    </row>
    <row r="1926" spans="17:17" x14ac:dyDescent="0.25">
      <c r="Q1926" s="12"/>
    </row>
    <row r="1927" spans="17:17" x14ac:dyDescent="0.25">
      <c r="Q1927" s="12"/>
    </row>
    <row r="1928" spans="17:17" x14ac:dyDescent="0.25">
      <c r="Q1928" s="12"/>
    </row>
    <row r="1929" spans="17:17" x14ac:dyDescent="0.25">
      <c r="Q1929" s="12"/>
    </row>
    <row r="1930" spans="17:17" x14ac:dyDescent="0.25">
      <c r="Q1930" s="12"/>
    </row>
    <row r="1931" spans="17:17" x14ac:dyDescent="0.25">
      <c r="Q1931" s="12"/>
    </row>
    <row r="1932" spans="17:17" x14ac:dyDescent="0.25">
      <c r="Q1932" s="12"/>
    </row>
    <row r="1933" spans="17:17" x14ac:dyDescent="0.25">
      <c r="Q1933" s="12"/>
    </row>
    <row r="1934" spans="17:17" x14ac:dyDescent="0.25">
      <c r="Q1934" s="12"/>
    </row>
    <row r="1935" spans="17:17" x14ac:dyDescent="0.25">
      <c r="Q1935" s="12"/>
    </row>
    <row r="1936" spans="17:17" x14ac:dyDescent="0.25">
      <c r="Q1936" s="12"/>
    </row>
    <row r="1937" spans="17:17" x14ac:dyDescent="0.25">
      <c r="Q1937" s="12"/>
    </row>
    <row r="1938" spans="17:17" x14ac:dyDescent="0.25">
      <c r="Q1938" s="12"/>
    </row>
    <row r="1939" spans="17:17" x14ac:dyDescent="0.25">
      <c r="Q1939" s="12"/>
    </row>
    <row r="1940" spans="17:17" x14ac:dyDescent="0.25">
      <c r="Q1940" s="12"/>
    </row>
    <row r="1941" spans="17:17" x14ac:dyDescent="0.25">
      <c r="Q1941" s="12"/>
    </row>
    <row r="1942" spans="17:17" x14ac:dyDescent="0.25">
      <c r="Q1942" s="12"/>
    </row>
    <row r="1943" spans="17:17" x14ac:dyDescent="0.25">
      <c r="Q1943" s="12"/>
    </row>
    <row r="1944" spans="17:17" x14ac:dyDescent="0.25">
      <c r="Q1944" s="12"/>
    </row>
    <row r="1945" spans="17:17" x14ac:dyDescent="0.25">
      <c r="Q1945" s="12"/>
    </row>
    <row r="1946" spans="17:17" x14ac:dyDescent="0.25">
      <c r="Q1946" s="12"/>
    </row>
    <row r="1947" spans="17:17" x14ac:dyDescent="0.25">
      <c r="Q1947" s="12"/>
    </row>
    <row r="1948" spans="17:17" x14ac:dyDescent="0.25">
      <c r="Q1948" s="12"/>
    </row>
    <row r="1949" spans="17:17" x14ac:dyDescent="0.25">
      <c r="Q1949" s="12"/>
    </row>
    <row r="1950" spans="17:17" x14ac:dyDescent="0.25">
      <c r="Q1950" s="12"/>
    </row>
    <row r="1951" spans="17:17" x14ac:dyDescent="0.25">
      <c r="Q1951" s="12"/>
    </row>
    <row r="1952" spans="17:17" x14ac:dyDescent="0.25">
      <c r="Q1952" s="12"/>
    </row>
    <row r="1953" spans="17:17" x14ac:dyDescent="0.25">
      <c r="Q1953" s="12"/>
    </row>
    <row r="1954" spans="17:17" x14ac:dyDescent="0.25">
      <c r="Q1954" s="12"/>
    </row>
    <row r="1955" spans="17:17" x14ac:dyDescent="0.25">
      <c r="Q1955" s="12"/>
    </row>
    <row r="1956" spans="17:17" x14ac:dyDescent="0.25">
      <c r="Q1956" s="12"/>
    </row>
    <row r="1957" spans="17:17" x14ac:dyDescent="0.25">
      <c r="Q1957" s="12"/>
    </row>
    <row r="1958" spans="17:17" x14ac:dyDescent="0.25">
      <c r="Q1958" s="12"/>
    </row>
    <row r="1959" spans="17:17" x14ac:dyDescent="0.25">
      <c r="Q1959" s="12"/>
    </row>
    <row r="1960" spans="17:17" x14ac:dyDescent="0.25">
      <c r="Q1960" s="12"/>
    </row>
    <row r="1961" spans="17:17" x14ac:dyDescent="0.25">
      <c r="Q1961" s="12"/>
    </row>
    <row r="1962" spans="17:17" x14ac:dyDescent="0.25">
      <c r="Q1962" s="12"/>
    </row>
    <row r="1963" spans="17:17" x14ac:dyDescent="0.25">
      <c r="Q1963" s="12"/>
    </row>
    <row r="1964" spans="17:17" x14ac:dyDescent="0.25">
      <c r="Q1964" s="12"/>
    </row>
    <row r="1965" spans="17:17" x14ac:dyDescent="0.25">
      <c r="Q1965" s="12"/>
    </row>
    <row r="1966" spans="17:17" x14ac:dyDescent="0.25">
      <c r="Q1966" s="12"/>
    </row>
    <row r="1967" spans="17:17" x14ac:dyDescent="0.25">
      <c r="Q1967" s="12"/>
    </row>
    <row r="1968" spans="17:17" x14ac:dyDescent="0.25">
      <c r="Q1968" s="12"/>
    </row>
    <row r="1969" spans="17:17" x14ac:dyDescent="0.25">
      <c r="Q1969" s="12"/>
    </row>
    <row r="1970" spans="17:17" x14ac:dyDescent="0.25">
      <c r="Q1970" s="12"/>
    </row>
    <row r="1971" spans="17:17" x14ac:dyDescent="0.25">
      <c r="Q1971" s="12"/>
    </row>
    <row r="1972" spans="17:17" x14ac:dyDescent="0.25">
      <c r="Q1972" s="12"/>
    </row>
    <row r="1973" spans="17:17" x14ac:dyDescent="0.25">
      <c r="Q1973" s="12"/>
    </row>
    <row r="1974" spans="17:17" x14ac:dyDescent="0.25">
      <c r="Q1974" s="12"/>
    </row>
    <row r="1975" spans="17:17" x14ac:dyDescent="0.25">
      <c r="Q1975" s="12"/>
    </row>
    <row r="1976" spans="17:17" x14ac:dyDescent="0.25">
      <c r="Q1976" s="12"/>
    </row>
    <row r="1977" spans="17:17" x14ac:dyDescent="0.25">
      <c r="Q1977" s="12"/>
    </row>
    <row r="1978" spans="17:17" x14ac:dyDescent="0.25">
      <c r="Q1978" s="12"/>
    </row>
    <row r="1979" spans="17:17" x14ac:dyDescent="0.25">
      <c r="Q1979" s="12"/>
    </row>
    <row r="1980" spans="17:17" x14ac:dyDescent="0.25">
      <c r="Q1980" s="12"/>
    </row>
    <row r="1981" spans="17:17" x14ac:dyDescent="0.25">
      <c r="Q1981" s="12"/>
    </row>
    <row r="1982" spans="17:17" x14ac:dyDescent="0.25">
      <c r="Q1982" s="12"/>
    </row>
    <row r="1983" spans="17:17" x14ac:dyDescent="0.25">
      <c r="Q1983" s="12"/>
    </row>
    <row r="1984" spans="17:17" x14ac:dyDescent="0.25">
      <c r="Q1984" s="12"/>
    </row>
    <row r="1985" spans="17:17" x14ac:dyDescent="0.25">
      <c r="Q1985" s="12"/>
    </row>
    <row r="1986" spans="17:17" x14ac:dyDescent="0.25">
      <c r="Q1986" s="12"/>
    </row>
    <row r="1987" spans="17:17" x14ac:dyDescent="0.25">
      <c r="Q1987" s="12"/>
    </row>
    <row r="1988" spans="17:17" x14ac:dyDescent="0.25">
      <c r="Q1988" s="12"/>
    </row>
    <row r="1989" spans="17:17" x14ac:dyDescent="0.25">
      <c r="Q1989" s="12"/>
    </row>
    <row r="1990" spans="17:17" x14ac:dyDescent="0.25">
      <c r="Q1990" s="12"/>
    </row>
    <row r="1991" spans="17:17" x14ac:dyDescent="0.25">
      <c r="Q1991" s="12"/>
    </row>
    <row r="1992" spans="17:17" x14ac:dyDescent="0.25">
      <c r="Q1992" s="12"/>
    </row>
    <row r="1993" spans="17:17" x14ac:dyDescent="0.25">
      <c r="Q1993" s="12"/>
    </row>
    <row r="1994" spans="17:17" x14ac:dyDescent="0.25">
      <c r="Q1994" s="12"/>
    </row>
    <row r="1995" spans="17:17" x14ac:dyDescent="0.25">
      <c r="Q1995" s="12"/>
    </row>
    <row r="1996" spans="17:17" x14ac:dyDescent="0.25">
      <c r="Q1996" s="12"/>
    </row>
    <row r="1997" spans="17:17" x14ac:dyDescent="0.25">
      <c r="Q1997" s="12"/>
    </row>
    <row r="1998" spans="17:17" x14ac:dyDescent="0.25">
      <c r="Q1998" s="12"/>
    </row>
    <row r="1999" spans="17:17" x14ac:dyDescent="0.25">
      <c r="Q1999" s="12"/>
    </row>
    <row r="2000" spans="17:17" x14ac:dyDescent="0.25">
      <c r="Q2000" s="12"/>
    </row>
    <row r="2001" spans="17:17" x14ac:dyDescent="0.25">
      <c r="Q2001" s="12"/>
    </row>
    <row r="2002" spans="17:17" x14ac:dyDescent="0.25">
      <c r="Q2002" s="12"/>
    </row>
    <row r="2003" spans="17:17" x14ac:dyDescent="0.25">
      <c r="Q2003" s="12"/>
    </row>
    <row r="2004" spans="17:17" x14ac:dyDescent="0.25">
      <c r="Q2004" s="12"/>
    </row>
    <row r="2005" spans="17:17" x14ac:dyDescent="0.25">
      <c r="Q2005" s="12"/>
    </row>
    <row r="2006" spans="17:17" x14ac:dyDescent="0.25">
      <c r="Q2006" s="12"/>
    </row>
    <row r="2007" spans="17:17" x14ac:dyDescent="0.25">
      <c r="Q2007" s="12"/>
    </row>
    <row r="2008" spans="17:17" x14ac:dyDescent="0.25">
      <c r="Q2008" s="12"/>
    </row>
    <row r="2009" spans="17:17" x14ac:dyDescent="0.25">
      <c r="Q2009" s="12"/>
    </row>
    <row r="2010" spans="17:17" x14ac:dyDescent="0.25">
      <c r="Q2010" s="12"/>
    </row>
    <row r="2011" spans="17:17" x14ac:dyDescent="0.25">
      <c r="Q2011" s="12"/>
    </row>
    <row r="2012" spans="17:17" x14ac:dyDescent="0.25">
      <c r="Q2012" s="12"/>
    </row>
    <row r="2013" spans="17:17" x14ac:dyDescent="0.25">
      <c r="Q2013" s="12"/>
    </row>
    <row r="2014" spans="17:17" x14ac:dyDescent="0.25">
      <c r="Q2014" s="12"/>
    </row>
    <row r="2015" spans="17:17" x14ac:dyDescent="0.25">
      <c r="Q2015" s="12"/>
    </row>
    <row r="2016" spans="17:17" x14ac:dyDescent="0.25">
      <c r="Q2016" s="12"/>
    </row>
    <row r="2017" spans="17:17" x14ac:dyDescent="0.25">
      <c r="Q2017" s="12"/>
    </row>
    <row r="2018" spans="17:17" x14ac:dyDescent="0.25">
      <c r="Q2018" s="12"/>
    </row>
    <row r="2019" spans="17:17" x14ac:dyDescent="0.25">
      <c r="Q2019" s="12"/>
    </row>
    <row r="2020" spans="17:17" x14ac:dyDescent="0.25">
      <c r="Q2020" s="12"/>
    </row>
    <row r="2021" spans="17:17" x14ac:dyDescent="0.25">
      <c r="Q2021" s="12"/>
    </row>
    <row r="2022" spans="17:17" x14ac:dyDescent="0.25">
      <c r="Q2022" s="12"/>
    </row>
    <row r="2023" spans="17:17" x14ac:dyDescent="0.25">
      <c r="Q2023" s="12"/>
    </row>
    <row r="2024" spans="17:17" x14ac:dyDescent="0.25">
      <c r="Q2024" s="12"/>
    </row>
    <row r="2025" spans="17:17" x14ac:dyDescent="0.25">
      <c r="Q2025" s="12"/>
    </row>
    <row r="2026" spans="17:17" x14ac:dyDescent="0.25">
      <c r="Q2026" s="12"/>
    </row>
    <row r="2027" spans="17:17" x14ac:dyDescent="0.25">
      <c r="Q2027" s="12"/>
    </row>
    <row r="2028" spans="17:17" x14ac:dyDescent="0.25">
      <c r="Q2028" s="12"/>
    </row>
    <row r="2029" spans="17:17" x14ac:dyDescent="0.25">
      <c r="Q2029" s="12"/>
    </row>
    <row r="2030" spans="17:17" x14ac:dyDescent="0.25">
      <c r="Q2030" s="12"/>
    </row>
    <row r="2031" spans="17:17" x14ac:dyDescent="0.25">
      <c r="Q2031" s="12"/>
    </row>
    <row r="2032" spans="17:17" x14ac:dyDescent="0.25">
      <c r="Q2032" s="12"/>
    </row>
    <row r="2033" spans="17:17" x14ac:dyDescent="0.25">
      <c r="Q2033" s="12"/>
    </row>
    <row r="2034" spans="17:17" x14ac:dyDescent="0.25">
      <c r="Q2034" s="12"/>
    </row>
    <row r="2035" spans="17:17" x14ac:dyDescent="0.25">
      <c r="Q2035" s="12"/>
    </row>
    <row r="2036" spans="17:17" x14ac:dyDescent="0.25">
      <c r="Q2036" s="12"/>
    </row>
    <row r="2037" spans="17:17" x14ac:dyDescent="0.25">
      <c r="Q2037" s="12"/>
    </row>
    <row r="2038" spans="17:17" x14ac:dyDescent="0.25">
      <c r="Q2038" s="12"/>
    </row>
    <row r="2039" spans="17:17" x14ac:dyDescent="0.25">
      <c r="Q2039" s="12"/>
    </row>
    <row r="2040" spans="17:17" x14ac:dyDescent="0.25">
      <c r="Q2040" s="12"/>
    </row>
    <row r="2041" spans="17:17" x14ac:dyDescent="0.25">
      <c r="Q2041" s="12"/>
    </row>
    <row r="2042" spans="17:17" x14ac:dyDescent="0.25">
      <c r="Q2042" s="12"/>
    </row>
    <row r="2043" spans="17:17" x14ac:dyDescent="0.25">
      <c r="Q2043" s="12"/>
    </row>
    <row r="2044" spans="17:17" x14ac:dyDescent="0.25">
      <c r="Q2044" s="12"/>
    </row>
    <row r="2045" spans="17:17" x14ac:dyDescent="0.25">
      <c r="Q2045" s="12"/>
    </row>
    <row r="2046" spans="17:17" x14ac:dyDescent="0.25">
      <c r="Q2046" s="12"/>
    </row>
    <row r="2047" spans="17:17" x14ac:dyDescent="0.25">
      <c r="Q2047" s="12"/>
    </row>
    <row r="2048" spans="17:17" x14ac:dyDescent="0.25">
      <c r="Q2048" s="12"/>
    </row>
    <row r="2049" spans="17:17" x14ac:dyDescent="0.25">
      <c r="Q2049" s="12"/>
    </row>
    <row r="2050" spans="17:17" x14ac:dyDescent="0.25">
      <c r="Q2050" s="12"/>
    </row>
    <row r="2051" spans="17:17" x14ac:dyDescent="0.25">
      <c r="Q2051" s="12"/>
    </row>
    <row r="2052" spans="17:17" x14ac:dyDescent="0.25">
      <c r="Q2052" s="12"/>
    </row>
    <row r="2053" spans="17:17" x14ac:dyDescent="0.25">
      <c r="Q2053" s="12"/>
    </row>
    <row r="2054" spans="17:17" x14ac:dyDescent="0.25">
      <c r="Q2054" s="12"/>
    </row>
    <row r="2055" spans="17:17" x14ac:dyDescent="0.25">
      <c r="Q2055" s="12"/>
    </row>
    <row r="2056" spans="17:17" x14ac:dyDescent="0.25">
      <c r="Q2056" s="12"/>
    </row>
    <row r="2057" spans="17:17" x14ac:dyDescent="0.25">
      <c r="Q2057" s="12"/>
    </row>
    <row r="2058" spans="17:17" x14ac:dyDescent="0.25">
      <c r="Q2058" s="12"/>
    </row>
    <row r="2059" spans="17:17" x14ac:dyDescent="0.25">
      <c r="Q2059" s="12"/>
    </row>
    <row r="2060" spans="17:17" x14ac:dyDescent="0.25">
      <c r="Q2060" s="12"/>
    </row>
    <row r="2061" spans="17:17" x14ac:dyDescent="0.25">
      <c r="Q2061" s="12"/>
    </row>
    <row r="2062" spans="17:17" x14ac:dyDescent="0.25">
      <c r="Q2062" s="12"/>
    </row>
    <row r="2063" spans="17:17" x14ac:dyDescent="0.25">
      <c r="Q2063" s="12"/>
    </row>
    <row r="2064" spans="17:17" x14ac:dyDescent="0.25">
      <c r="Q2064" s="12"/>
    </row>
    <row r="2065" spans="17:17" x14ac:dyDescent="0.25">
      <c r="Q2065" s="12"/>
    </row>
    <row r="2066" spans="17:17" x14ac:dyDescent="0.25">
      <c r="Q2066" s="12"/>
    </row>
    <row r="2067" spans="17:17" x14ac:dyDescent="0.25">
      <c r="Q2067" s="12"/>
    </row>
    <row r="2068" spans="17:17" x14ac:dyDescent="0.25">
      <c r="Q2068" s="12"/>
    </row>
    <row r="2069" spans="17:17" x14ac:dyDescent="0.25">
      <c r="Q2069" s="12"/>
    </row>
    <row r="2070" spans="17:17" x14ac:dyDescent="0.25">
      <c r="Q2070" s="12"/>
    </row>
    <row r="2071" spans="17:17" x14ac:dyDescent="0.25">
      <c r="Q2071" s="12"/>
    </row>
    <row r="2072" spans="17:17" x14ac:dyDescent="0.25">
      <c r="Q2072" s="12"/>
    </row>
    <row r="2073" spans="17:17" x14ac:dyDescent="0.25">
      <c r="Q2073" s="12"/>
    </row>
    <row r="2074" spans="17:17" x14ac:dyDescent="0.25">
      <c r="Q2074" s="12"/>
    </row>
    <row r="2075" spans="17:17" x14ac:dyDescent="0.25">
      <c r="Q2075" s="12"/>
    </row>
    <row r="2076" spans="17:17" x14ac:dyDescent="0.25">
      <c r="Q2076" s="12"/>
    </row>
    <row r="2077" spans="17:17" x14ac:dyDescent="0.25">
      <c r="Q2077" s="12"/>
    </row>
    <row r="2078" spans="17:17" x14ac:dyDescent="0.25">
      <c r="Q2078" s="12"/>
    </row>
    <row r="2079" spans="17:17" x14ac:dyDescent="0.25">
      <c r="Q2079" s="12"/>
    </row>
    <row r="2080" spans="17:17" x14ac:dyDescent="0.25">
      <c r="Q2080" s="12"/>
    </row>
    <row r="2081" spans="17:17" x14ac:dyDescent="0.25">
      <c r="Q2081" s="12"/>
    </row>
    <row r="2082" spans="17:17" x14ac:dyDescent="0.25">
      <c r="Q2082" s="12"/>
    </row>
    <row r="2083" spans="17:17" x14ac:dyDescent="0.25">
      <c r="Q2083" s="12"/>
    </row>
    <row r="2084" spans="17:17" x14ac:dyDescent="0.25">
      <c r="Q2084" s="12"/>
    </row>
    <row r="2085" spans="17:17" x14ac:dyDescent="0.25">
      <c r="Q2085" s="12"/>
    </row>
    <row r="2086" spans="17:17" x14ac:dyDescent="0.25">
      <c r="Q2086" s="12"/>
    </row>
    <row r="2087" spans="17:17" x14ac:dyDescent="0.25">
      <c r="Q2087" s="12"/>
    </row>
    <row r="2088" spans="17:17" x14ac:dyDescent="0.25">
      <c r="Q2088" s="12"/>
    </row>
    <row r="2089" spans="17:17" x14ac:dyDescent="0.25">
      <c r="Q2089" s="12"/>
    </row>
    <row r="2090" spans="17:17" x14ac:dyDescent="0.25">
      <c r="Q2090" s="12"/>
    </row>
    <row r="2091" spans="17:17" x14ac:dyDescent="0.25">
      <c r="Q2091" s="12"/>
    </row>
    <row r="2092" spans="17:17" x14ac:dyDescent="0.25">
      <c r="Q2092" s="12"/>
    </row>
  </sheetData>
  <autoFilter ref="A3:BF95"/>
  <mergeCells count="2">
    <mergeCell ref="A1:R1"/>
    <mergeCell ref="A81:R81"/>
  </mergeCells>
  <conditionalFormatting sqref="B4:B8">
    <cfRule type="duplicateValues" dxfId="9" priority="60"/>
    <cfRule type="duplicateValues" dxfId="8" priority="61"/>
  </conditionalFormatting>
  <conditionalFormatting sqref="B4:B8">
    <cfRule type="duplicateValues" dxfId="7" priority="62"/>
  </conditionalFormatting>
  <conditionalFormatting sqref="B9:B11">
    <cfRule type="duplicateValues" dxfId="6" priority="1"/>
    <cfRule type="duplicateValues" dxfId="5" priority="2"/>
  </conditionalFormatting>
  <conditionalFormatting sqref="B9:B11">
    <cfRule type="duplicateValues" dxfId="4" priority="3"/>
  </conditionalFormatting>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0"/>
  <sheetViews>
    <sheetView view="pageBreakPreview" zoomScale="80" zoomScaleNormal="80" zoomScaleSheetLayoutView="80" workbookViewId="0">
      <pane ySplit="2" topLeftCell="A3" activePane="bottomLeft" state="frozen"/>
      <selection pane="bottomLeft" sqref="A1:XFD1"/>
    </sheetView>
  </sheetViews>
  <sheetFormatPr defaultRowHeight="15" x14ac:dyDescent="0.25"/>
  <cols>
    <col min="1" max="1" width="7.5703125" style="1" customWidth="1"/>
    <col min="2" max="2" width="37.85546875" style="9" customWidth="1"/>
    <col min="3" max="3" width="27" style="9" customWidth="1"/>
    <col min="4" max="4" width="21.42578125" style="9" customWidth="1"/>
    <col min="5" max="5" width="15.7109375" style="9" customWidth="1"/>
    <col min="6" max="6" width="14.42578125" style="9" hidden="1" customWidth="1"/>
    <col min="7" max="7" width="19.5703125" style="9" hidden="1" customWidth="1"/>
    <col min="8" max="8" width="21.5703125" style="9" hidden="1" customWidth="1"/>
    <col min="9" max="9" width="76.85546875" style="10" hidden="1" customWidth="1"/>
    <col min="10" max="10" width="19" style="10" hidden="1" customWidth="1"/>
    <col min="11" max="11" width="15" hidden="1" customWidth="1"/>
    <col min="12" max="12" width="16.85546875" customWidth="1"/>
    <col min="13" max="13" width="12.5703125" customWidth="1"/>
    <col min="14" max="14" width="21.28515625" customWidth="1"/>
    <col min="15" max="15" width="19.28515625" customWidth="1"/>
    <col min="16" max="16" width="17.5703125" customWidth="1"/>
    <col min="17" max="17" width="21.7109375" customWidth="1"/>
    <col min="18" max="18" width="36.85546875" customWidth="1"/>
    <col min="19" max="19" width="164.28515625" customWidth="1"/>
  </cols>
  <sheetData>
    <row r="1" spans="1:19" ht="52.5" customHeight="1" x14ac:dyDescent="0.25">
      <c r="A1" s="151" t="s">
        <v>491</v>
      </c>
      <c r="B1" s="151"/>
      <c r="C1" s="151"/>
      <c r="D1" s="151"/>
      <c r="E1" s="151"/>
      <c r="F1" s="151"/>
      <c r="G1" s="151"/>
      <c r="H1" s="151"/>
      <c r="I1" s="151"/>
      <c r="J1" s="151"/>
      <c r="K1" s="151"/>
      <c r="L1" s="151"/>
      <c r="M1" s="151"/>
      <c r="N1" s="151"/>
      <c r="O1" s="151"/>
      <c r="P1" s="151"/>
      <c r="Q1" s="151"/>
      <c r="R1" s="151"/>
      <c r="S1" s="151"/>
    </row>
    <row r="2" spans="1:19" ht="47.25" x14ac:dyDescent="0.25">
      <c r="A2" s="4" t="s">
        <v>0</v>
      </c>
      <c r="B2" s="6" t="s">
        <v>8</v>
      </c>
      <c r="C2" s="7" t="s">
        <v>15</v>
      </c>
      <c r="D2" s="7" t="s">
        <v>9</v>
      </c>
      <c r="E2" s="7" t="s">
        <v>5</v>
      </c>
      <c r="F2" s="7" t="s">
        <v>427</v>
      </c>
      <c r="G2" s="7" t="s">
        <v>11</v>
      </c>
      <c r="H2" s="7" t="s">
        <v>14</v>
      </c>
      <c r="I2" s="7" t="s">
        <v>10</v>
      </c>
      <c r="J2" s="7" t="s">
        <v>6</v>
      </c>
      <c r="K2" s="7" t="s">
        <v>9</v>
      </c>
      <c r="L2" s="7" t="s">
        <v>321</v>
      </c>
      <c r="M2" s="7" t="s">
        <v>325</v>
      </c>
      <c r="N2" s="4" t="s">
        <v>354</v>
      </c>
      <c r="O2" s="4" t="s">
        <v>364</v>
      </c>
      <c r="P2" s="4" t="s">
        <v>426</v>
      </c>
      <c r="Q2" s="4" t="s">
        <v>11</v>
      </c>
      <c r="R2" s="4" t="s">
        <v>422</v>
      </c>
      <c r="S2" s="4" t="s">
        <v>424</v>
      </c>
    </row>
    <row r="3" spans="1:19" s="2" customFormat="1" ht="15.75" x14ac:dyDescent="0.25">
      <c r="A3" s="3">
        <v>1</v>
      </c>
      <c r="B3" s="8">
        <v>2</v>
      </c>
      <c r="C3" s="8">
        <v>3</v>
      </c>
      <c r="D3" s="8">
        <v>4</v>
      </c>
      <c r="E3" s="8">
        <v>5</v>
      </c>
      <c r="F3" s="8">
        <v>6</v>
      </c>
      <c r="G3" s="8">
        <v>7</v>
      </c>
      <c r="H3" s="8">
        <v>8</v>
      </c>
      <c r="I3" s="8">
        <v>9</v>
      </c>
      <c r="J3" s="8">
        <v>10</v>
      </c>
      <c r="K3" s="8">
        <v>11</v>
      </c>
      <c r="L3" s="8">
        <v>6</v>
      </c>
      <c r="M3" s="8">
        <v>7</v>
      </c>
      <c r="N3" s="8">
        <v>8</v>
      </c>
      <c r="O3" s="8">
        <v>9</v>
      </c>
      <c r="P3" s="8">
        <v>10</v>
      </c>
      <c r="Q3" s="8">
        <v>11</v>
      </c>
      <c r="R3" s="8">
        <v>12</v>
      </c>
      <c r="S3" s="8">
        <v>13</v>
      </c>
    </row>
    <row r="4" spans="1:19" s="13" customFormat="1" ht="116.25" customHeight="1" x14ac:dyDescent="0.25">
      <c r="A4" s="48">
        <v>44927</v>
      </c>
      <c r="B4" s="40" t="s">
        <v>20</v>
      </c>
      <c r="C4" s="40" t="s">
        <v>16</v>
      </c>
      <c r="D4" s="87" t="s">
        <v>38</v>
      </c>
      <c r="E4" s="87" t="s">
        <v>211</v>
      </c>
      <c r="F4" s="87">
        <v>5</v>
      </c>
      <c r="G4" s="42">
        <v>1</v>
      </c>
      <c r="H4" s="87" t="s">
        <v>301</v>
      </c>
      <c r="I4" s="87" t="s">
        <v>304</v>
      </c>
      <c r="J4" s="87" t="s">
        <v>38</v>
      </c>
      <c r="K4" s="11"/>
      <c r="L4" s="87" t="s">
        <v>211</v>
      </c>
      <c r="M4" s="11">
        <v>1</v>
      </c>
      <c r="N4" s="11">
        <v>3</v>
      </c>
      <c r="O4" s="115">
        <v>4</v>
      </c>
      <c r="P4" s="117">
        <v>7</v>
      </c>
      <c r="Q4" s="116">
        <v>1</v>
      </c>
      <c r="R4" s="87" t="s">
        <v>301</v>
      </c>
      <c r="S4" s="105" t="s">
        <v>467</v>
      </c>
    </row>
    <row r="5" spans="1:19" s="13" customFormat="1" ht="409.5" customHeight="1" x14ac:dyDescent="0.25">
      <c r="A5" s="48">
        <v>44958</v>
      </c>
      <c r="B5" s="40" t="s">
        <v>210</v>
      </c>
      <c r="C5" s="40" t="s">
        <v>16</v>
      </c>
      <c r="D5" s="87" t="s">
        <v>25</v>
      </c>
      <c r="E5" s="87" t="s">
        <v>211</v>
      </c>
      <c r="F5" s="87" t="s">
        <v>302</v>
      </c>
      <c r="G5" s="42">
        <v>1</v>
      </c>
      <c r="H5" s="87" t="s">
        <v>301</v>
      </c>
      <c r="I5" s="87" t="s">
        <v>303</v>
      </c>
      <c r="J5" s="87" t="s">
        <v>25</v>
      </c>
      <c r="K5" s="11"/>
      <c r="L5" s="87" t="s">
        <v>211</v>
      </c>
      <c r="M5" s="87" t="s">
        <v>211</v>
      </c>
      <c r="N5" s="87">
        <v>3100</v>
      </c>
      <c r="O5" s="11">
        <v>3100</v>
      </c>
      <c r="P5" s="11">
        <v>3550</v>
      </c>
      <c r="Q5" s="116">
        <v>1</v>
      </c>
      <c r="R5" s="87" t="s">
        <v>301</v>
      </c>
      <c r="S5" s="105" t="s">
        <v>515</v>
      </c>
    </row>
    <row r="6" spans="1:19" s="13" customFormat="1" ht="138" customHeight="1" x14ac:dyDescent="0.25">
      <c r="A6" s="48">
        <v>61</v>
      </c>
      <c r="B6" s="40" t="s">
        <v>212</v>
      </c>
      <c r="C6" s="40" t="s">
        <v>16</v>
      </c>
      <c r="D6" s="87" t="s">
        <v>25</v>
      </c>
      <c r="E6" s="87" t="s">
        <v>211</v>
      </c>
      <c r="F6" s="87">
        <v>1</v>
      </c>
      <c r="G6" s="42">
        <v>1</v>
      </c>
      <c r="H6" s="87" t="s">
        <v>301</v>
      </c>
      <c r="I6" s="87" t="s">
        <v>305</v>
      </c>
      <c r="J6" s="87" t="s">
        <v>25</v>
      </c>
      <c r="K6" s="11"/>
      <c r="L6" s="87" t="s">
        <v>211</v>
      </c>
      <c r="M6" s="87" t="s">
        <v>211</v>
      </c>
      <c r="N6" s="87" t="s">
        <v>211</v>
      </c>
      <c r="O6" s="87" t="s">
        <v>211</v>
      </c>
      <c r="P6" s="87" t="s">
        <v>211</v>
      </c>
      <c r="Q6" s="116">
        <v>1</v>
      </c>
      <c r="R6" s="87" t="s">
        <v>301</v>
      </c>
      <c r="S6" s="107" t="s">
        <v>305</v>
      </c>
    </row>
    <row r="7" spans="1:19" s="13" customFormat="1" ht="299.25" customHeight="1" x14ac:dyDescent="0.25">
      <c r="A7" s="39">
        <v>92</v>
      </c>
      <c r="B7" s="11" t="s">
        <v>213</v>
      </c>
      <c r="C7" s="11" t="s">
        <v>16</v>
      </c>
      <c r="D7" s="11" t="s">
        <v>25</v>
      </c>
      <c r="E7" s="11" t="s">
        <v>211</v>
      </c>
      <c r="F7" s="11">
        <v>648</v>
      </c>
      <c r="G7" s="35">
        <v>1</v>
      </c>
      <c r="H7" s="11" t="s">
        <v>261</v>
      </c>
      <c r="I7" s="11" t="s">
        <v>262</v>
      </c>
      <c r="J7" s="11" t="s">
        <v>25</v>
      </c>
      <c r="K7" s="11"/>
      <c r="L7" s="87" t="s">
        <v>211</v>
      </c>
      <c r="M7" s="11">
        <v>640</v>
      </c>
      <c r="N7" s="87">
        <v>640</v>
      </c>
      <c r="O7" s="11">
        <v>640</v>
      </c>
      <c r="P7" s="11">
        <v>640</v>
      </c>
      <c r="Q7" s="116">
        <v>1</v>
      </c>
      <c r="R7" s="87" t="s">
        <v>301</v>
      </c>
      <c r="S7" s="108" t="s">
        <v>516</v>
      </c>
    </row>
    <row r="8" spans="1:19" s="13" customFormat="1" ht="320.25" customHeight="1" x14ac:dyDescent="0.25">
      <c r="A8" s="39">
        <v>122</v>
      </c>
      <c r="B8" s="11" t="s">
        <v>214</v>
      </c>
      <c r="C8" s="11" t="s">
        <v>16</v>
      </c>
      <c r="D8" s="11" t="s">
        <v>25</v>
      </c>
      <c r="E8" s="11" t="s">
        <v>211</v>
      </c>
      <c r="F8" s="11">
        <v>142</v>
      </c>
      <c r="G8" s="35">
        <v>1</v>
      </c>
      <c r="H8" s="11" t="s">
        <v>263</v>
      </c>
      <c r="I8" s="11" t="s">
        <v>264</v>
      </c>
      <c r="J8" s="11" t="s">
        <v>25</v>
      </c>
      <c r="K8" s="11"/>
      <c r="L8" s="11" t="s">
        <v>327</v>
      </c>
      <c r="M8" s="11">
        <v>44</v>
      </c>
      <c r="N8" s="11">
        <v>44</v>
      </c>
      <c r="O8" s="11">
        <v>215</v>
      </c>
      <c r="P8" s="11">
        <f>336+54+138</f>
        <v>528</v>
      </c>
      <c r="Q8" s="35">
        <v>1</v>
      </c>
      <c r="R8" s="87" t="s">
        <v>301</v>
      </c>
      <c r="S8" s="105" t="s">
        <v>446</v>
      </c>
    </row>
    <row r="9" spans="1:19" s="13" customFormat="1" ht="320.25" customHeight="1" x14ac:dyDescent="0.25">
      <c r="A9" s="39">
        <v>45444</v>
      </c>
      <c r="B9" s="11" t="s">
        <v>425</v>
      </c>
      <c r="C9" s="40" t="s">
        <v>16</v>
      </c>
      <c r="D9" s="11">
        <v>2024</v>
      </c>
      <c r="E9" s="11" t="s">
        <v>211</v>
      </c>
      <c r="F9" s="11"/>
      <c r="G9" s="35"/>
      <c r="H9" s="11"/>
      <c r="I9" s="11"/>
      <c r="J9" s="11"/>
      <c r="K9" s="11"/>
      <c r="L9" s="11" t="s">
        <v>327</v>
      </c>
      <c r="M9" s="11" t="s">
        <v>327</v>
      </c>
      <c r="N9" s="11" t="s">
        <v>327</v>
      </c>
      <c r="O9" s="11" t="s">
        <v>327</v>
      </c>
      <c r="P9" s="64">
        <v>28988</v>
      </c>
      <c r="Q9" s="35">
        <v>1</v>
      </c>
      <c r="R9" s="87" t="s">
        <v>301</v>
      </c>
      <c r="S9" s="106" t="s">
        <v>493</v>
      </c>
    </row>
    <row r="10" spans="1:19" s="13" customFormat="1" ht="87" customHeight="1" x14ac:dyDescent="0.25">
      <c r="A10" s="48">
        <v>45474</v>
      </c>
      <c r="B10" s="40" t="s">
        <v>215</v>
      </c>
      <c r="C10" s="40" t="s">
        <v>16</v>
      </c>
      <c r="D10" s="87" t="s">
        <v>216</v>
      </c>
      <c r="E10" s="87" t="s">
        <v>211</v>
      </c>
      <c r="F10" s="87" t="s">
        <v>211</v>
      </c>
      <c r="G10" s="42" t="s">
        <v>211</v>
      </c>
      <c r="H10" s="87" t="s">
        <v>211</v>
      </c>
      <c r="I10" s="41" t="s">
        <v>18</v>
      </c>
      <c r="J10" s="87" t="s">
        <v>216</v>
      </c>
      <c r="K10" s="11"/>
      <c r="L10" s="11" t="s">
        <v>327</v>
      </c>
      <c r="M10" s="87" t="s">
        <v>211</v>
      </c>
      <c r="N10" s="11" t="s">
        <v>327</v>
      </c>
      <c r="O10" s="11" t="s">
        <v>327</v>
      </c>
      <c r="P10" s="11" t="s">
        <v>327</v>
      </c>
      <c r="Q10" s="35">
        <v>1</v>
      </c>
      <c r="R10" s="87" t="s">
        <v>301</v>
      </c>
      <c r="S10" s="105" t="s">
        <v>495</v>
      </c>
    </row>
    <row r="11" spans="1:19" s="13" customFormat="1" ht="63.75" x14ac:dyDescent="0.25">
      <c r="A11" s="48">
        <v>45505</v>
      </c>
      <c r="B11" s="40" t="s">
        <v>217</v>
      </c>
      <c r="C11" s="40" t="s">
        <v>16</v>
      </c>
      <c r="D11" s="87" t="s">
        <v>310</v>
      </c>
      <c r="E11" s="87" t="s">
        <v>211</v>
      </c>
      <c r="F11" s="87" t="s">
        <v>211</v>
      </c>
      <c r="G11" s="87" t="s">
        <v>211</v>
      </c>
      <c r="H11" s="87" t="s">
        <v>211</v>
      </c>
      <c r="I11" s="122" t="s">
        <v>306</v>
      </c>
      <c r="J11" s="87" t="s">
        <v>216</v>
      </c>
      <c r="K11" s="11"/>
      <c r="L11" s="11" t="s">
        <v>327</v>
      </c>
      <c r="M11" s="11" t="s">
        <v>327</v>
      </c>
      <c r="N11" s="11" t="s">
        <v>327</v>
      </c>
      <c r="O11" s="11" t="s">
        <v>327</v>
      </c>
      <c r="P11" s="11" t="s">
        <v>327</v>
      </c>
      <c r="Q11" s="35">
        <v>1</v>
      </c>
      <c r="R11" s="87" t="s">
        <v>301</v>
      </c>
      <c r="S11" s="105" t="s">
        <v>474</v>
      </c>
    </row>
    <row r="12" spans="1:19" s="13" customFormat="1" ht="63.75" x14ac:dyDescent="0.25">
      <c r="A12" s="48">
        <v>45536</v>
      </c>
      <c r="B12" s="40" t="s">
        <v>428</v>
      </c>
      <c r="C12" s="40" t="s">
        <v>16</v>
      </c>
      <c r="D12" s="87" t="s">
        <v>310</v>
      </c>
      <c r="E12" s="87" t="s">
        <v>211</v>
      </c>
      <c r="F12" s="87" t="s">
        <v>211</v>
      </c>
      <c r="G12" s="87" t="s">
        <v>211</v>
      </c>
      <c r="H12" s="87" t="s">
        <v>211</v>
      </c>
      <c r="I12" s="122" t="s">
        <v>306</v>
      </c>
      <c r="J12" s="87" t="s">
        <v>536</v>
      </c>
      <c r="K12" s="11"/>
      <c r="L12" s="11" t="s">
        <v>327</v>
      </c>
      <c r="M12" s="11"/>
      <c r="N12" s="11"/>
      <c r="O12" s="11"/>
      <c r="P12" s="117">
        <v>33</v>
      </c>
      <c r="Q12" s="116">
        <v>1</v>
      </c>
      <c r="R12" s="87" t="s">
        <v>301</v>
      </c>
      <c r="S12" s="109"/>
    </row>
    <row r="13" spans="1:19" s="13" customFormat="1" ht="102" x14ac:dyDescent="0.25">
      <c r="A13" s="48">
        <v>45566</v>
      </c>
      <c r="B13" s="40" t="s">
        <v>429</v>
      </c>
      <c r="C13" s="40" t="s">
        <v>16</v>
      </c>
      <c r="D13" s="87" t="s">
        <v>310</v>
      </c>
      <c r="E13" s="87" t="s">
        <v>211</v>
      </c>
      <c r="F13" s="87" t="s">
        <v>211</v>
      </c>
      <c r="G13" s="87" t="s">
        <v>211</v>
      </c>
      <c r="H13" s="87" t="s">
        <v>211</v>
      </c>
      <c r="I13" s="122" t="s">
        <v>306</v>
      </c>
      <c r="J13" s="87" t="s">
        <v>537</v>
      </c>
      <c r="K13" s="11"/>
      <c r="L13" s="11" t="s">
        <v>327</v>
      </c>
      <c r="M13" s="11">
        <v>1</v>
      </c>
      <c r="N13" s="11">
        <v>1</v>
      </c>
      <c r="O13" s="11">
        <v>1</v>
      </c>
      <c r="P13" s="117">
        <v>1</v>
      </c>
      <c r="Q13" s="116">
        <v>1</v>
      </c>
      <c r="R13" s="87" t="s">
        <v>301</v>
      </c>
      <c r="S13" s="105" t="s">
        <v>475</v>
      </c>
    </row>
    <row r="14" spans="1:19" s="13" customFormat="1" ht="57.75" customHeight="1" x14ac:dyDescent="0.25">
      <c r="A14" s="48">
        <v>45597</v>
      </c>
      <c r="B14" s="40" t="s">
        <v>430</v>
      </c>
      <c r="C14" s="40" t="s">
        <v>16</v>
      </c>
      <c r="D14" s="87" t="s">
        <v>310</v>
      </c>
      <c r="E14" s="87" t="s">
        <v>211</v>
      </c>
      <c r="F14" s="87" t="s">
        <v>211</v>
      </c>
      <c r="G14" s="87" t="s">
        <v>211</v>
      </c>
      <c r="H14" s="87" t="s">
        <v>211</v>
      </c>
      <c r="I14" s="122" t="s">
        <v>306</v>
      </c>
      <c r="J14" s="87" t="s">
        <v>538</v>
      </c>
      <c r="K14" s="11"/>
      <c r="L14" s="11" t="s">
        <v>327</v>
      </c>
      <c r="M14" s="11"/>
      <c r="N14" s="11"/>
      <c r="O14" s="11"/>
      <c r="P14" s="117">
        <v>587</v>
      </c>
      <c r="Q14" s="116">
        <v>1</v>
      </c>
      <c r="R14" s="87" t="s">
        <v>301</v>
      </c>
      <c r="S14" s="109"/>
    </row>
    <row r="15" spans="1:19" s="13" customFormat="1" ht="89.25" x14ac:dyDescent="0.25">
      <c r="A15" s="48">
        <v>45627</v>
      </c>
      <c r="B15" s="40" t="s">
        <v>431</v>
      </c>
      <c r="C15" s="40" t="s">
        <v>16</v>
      </c>
      <c r="D15" s="87" t="s">
        <v>310</v>
      </c>
      <c r="E15" s="87" t="s">
        <v>211</v>
      </c>
      <c r="F15" s="87" t="s">
        <v>211</v>
      </c>
      <c r="G15" s="87" t="s">
        <v>211</v>
      </c>
      <c r="H15" s="87" t="s">
        <v>211</v>
      </c>
      <c r="I15" s="122" t="s">
        <v>306</v>
      </c>
      <c r="J15" s="87" t="s">
        <v>539</v>
      </c>
      <c r="K15" s="11"/>
      <c r="L15" s="11" t="s">
        <v>327</v>
      </c>
      <c r="M15" s="11"/>
      <c r="N15" s="11"/>
      <c r="O15" s="11"/>
      <c r="P15" s="117"/>
      <c r="Q15" s="116">
        <v>1</v>
      </c>
      <c r="R15" s="87" t="s">
        <v>301</v>
      </c>
      <c r="S15" s="109"/>
    </row>
    <row r="16" spans="1:19" s="32" customFormat="1" ht="178.5" x14ac:dyDescent="0.25">
      <c r="A16" s="66" t="s">
        <v>438</v>
      </c>
      <c r="B16" s="66" t="s">
        <v>432</v>
      </c>
      <c r="C16" s="66" t="s">
        <v>16</v>
      </c>
      <c r="D16" s="66" t="s">
        <v>310</v>
      </c>
      <c r="E16" s="87" t="s">
        <v>211</v>
      </c>
      <c r="F16" s="87" t="s">
        <v>211</v>
      </c>
      <c r="G16" s="87" t="s">
        <v>211</v>
      </c>
      <c r="H16" s="87" t="s">
        <v>211</v>
      </c>
      <c r="I16" s="122" t="s">
        <v>306</v>
      </c>
      <c r="J16" s="87" t="s">
        <v>540</v>
      </c>
      <c r="K16" s="11"/>
      <c r="L16" s="11" t="s">
        <v>327</v>
      </c>
      <c r="M16" s="11" t="s">
        <v>327</v>
      </c>
      <c r="N16" s="128" t="s">
        <v>327</v>
      </c>
      <c r="O16" s="128" t="s">
        <v>327</v>
      </c>
      <c r="P16" s="128" t="s">
        <v>327</v>
      </c>
      <c r="Q16" s="116">
        <v>1</v>
      </c>
      <c r="R16" s="87" t="s">
        <v>301</v>
      </c>
      <c r="S16" s="110" t="s">
        <v>478</v>
      </c>
    </row>
    <row r="17" spans="1:19" s="13" customFormat="1" ht="113.25" customHeight="1" x14ac:dyDescent="0.25">
      <c r="A17" s="66" t="s">
        <v>439</v>
      </c>
      <c r="B17" s="40" t="s">
        <v>433</v>
      </c>
      <c r="C17" s="40" t="s">
        <v>16</v>
      </c>
      <c r="D17" s="87" t="s">
        <v>310</v>
      </c>
      <c r="E17" s="87" t="s">
        <v>211</v>
      </c>
      <c r="F17" s="87" t="s">
        <v>211</v>
      </c>
      <c r="G17" s="87" t="s">
        <v>211</v>
      </c>
      <c r="H17" s="87" t="s">
        <v>211</v>
      </c>
      <c r="I17" s="122" t="s">
        <v>306</v>
      </c>
      <c r="J17" s="87" t="s">
        <v>541</v>
      </c>
      <c r="K17" s="11"/>
      <c r="L17" s="11" t="s">
        <v>327</v>
      </c>
      <c r="M17" s="11" t="s">
        <v>327</v>
      </c>
      <c r="N17" s="11" t="s">
        <v>327</v>
      </c>
      <c r="O17" s="11"/>
      <c r="P17" s="128" t="s">
        <v>327</v>
      </c>
      <c r="Q17" s="116">
        <v>1</v>
      </c>
      <c r="R17" s="87" t="s">
        <v>301</v>
      </c>
      <c r="S17" s="109"/>
    </row>
    <row r="18" spans="1:19" s="13" customFormat="1" ht="140.25" x14ac:dyDescent="0.25">
      <c r="A18" s="66" t="s">
        <v>440</v>
      </c>
      <c r="B18" s="40" t="s">
        <v>434</v>
      </c>
      <c r="C18" s="40" t="s">
        <v>16</v>
      </c>
      <c r="D18" s="87" t="s">
        <v>310</v>
      </c>
      <c r="E18" s="87" t="s">
        <v>211</v>
      </c>
      <c r="F18" s="87" t="s">
        <v>211</v>
      </c>
      <c r="G18" s="87" t="s">
        <v>211</v>
      </c>
      <c r="H18" s="87" t="s">
        <v>211</v>
      </c>
      <c r="I18" s="122" t="s">
        <v>306</v>
      </c>
      <c r="J18" s="87" t="s">
        <v>542</v>
      </c>
      <c r="K18" s="11"/>
      <c r="L18" s="11" t="s">
        <v>327</v>
      </c>
      <c r="M18" s="11" t="s">
        <v>327</v>
      </c>
      <c r="N18" s="11" t="s">
        <v>327</v>
      </c>
      <c r="O18" s="11"/>
      <c r="P18" s="11" t="s">
        <v>327</v>
      </c>
      <c r="Q18" s="116">
        <v>1</v>
      </c>
      <c r="R18" s="87" t="s">
        <v>301</v>
      </c>
      <c r="S18" s="105" t="s">
        <v>479</v>
      </c>
    </row>
    <row r="19" spans="1:19" s="13" customFormat="1" ht="114.75" x14ac:dyDescent="0.25">
      <c r="A19" s="66" t="s">
        <v>441</v>
      </c>
      <c r="B19" s="40" t="s">
        <v>435</v>
      </c>
      <c r="C19" s="40" t="s">
        <v>16</v>
      </c>
      <c r="D19" s="87" t="s">
        <v>310</v>
      </c>
      <c r="E19" s="87" t="s">
        <v>211</v>
      </c>
      <c r="F19" s="87" t="s">
        <v>211</v>
      </c>
      <c r="G19" s="87" t="s">
        <v>211</v>
      </c>
      <c r="H19" s="87" t="s">
        <v>211</v>
      </c>
      <c r="I19" s="122" t="s">
        <v>306</v>
      </c>
      <c r="J19" s="87" t="s">
        <v>543</v>
      </c>
      <c r="K19" s="11"/>
      <c r="L19" s="11" t="s">
        <v>327</v>
      </c>
      <c r="M19" s="35">
        <v>1</v>
      </c>
      <c r="N19" s="11" t="s">
        <v>327</v>
      </c>
      <c r="O19" s="11" t="s">
        <v>327</v>
      </c>
      <c r="P19" s="11" t="s">
        <v>327</v>
      </c>
      <c r="Q19" s="35">
        <v>1</v>
      </c>
      <c r="R19" s="87" t="s">
        <v>301</v>
      </c>
      <c r="S19" s="105" t="s">
        <v>480</v>
      </c>
    </row>
    <row r="20" spans="1:19" s="12" customFormat="1" ht="340.5" customHeight="1" x14ac:dyDescent="0.25">
      <c r="A20" s="40">
        <v>2</v>
      </c>
      <c r="B20" s="40" t="s">
        <v>218</v>
      </c>
      <c r="C20" s="40" t="s">
        <v>16</v>
      </c>
      <c r="D20" s="87" t="s">
        <v>310</v>
      </c>
      <c r="E20" s="87" t="s">
        <v>259</v>
      </c>
      <c r="F20" s="42">
        <v>0.33</v>
      </c>
      <c r="G20" s="42">
        <v>1</v>
      </c>
      <c r="H20" s="87" t="s">
        <v>263</v>
      </c>
      <c r="I20" s="87"/>
      <c r="J20" s="87" t="s">
        <v>25</v>
      </c>
      <c r="K20" s="123"/>
      <c r="L20" s="41" t="s">
        <v>356</v>
      </c>
      <c r="M20" s="43">
        <v>0.19</v>
      </c>
      <c r="N20" s="43">
        <v>0.33</v>
      </c>
      <c r="O20" s="43">
        <v>0.4</v>
      </c>
      <c r="P20" s="37">
        <v>0.61</v>
      </c>
      <c r="Q20" s="37">
        <v>1</v>
      </c>
      <c r="R20" s="87" t="s">
        <v>263</v>
      </c>
      <c r="S20" s="107" t="s">
        <v>408</v>
      </c>
    </row>
    <row r="21" spans="1:19" s="12" customFormat="1" ht="118.5" customHeight="1" x14ac:dyDescent="0.25">
      <c r="A21" s="48">
        <v>44959</v>
      </c>
      <c r="B21" s="40" t="s">
        <v>21</v>
      </c>
      <c r="C21" s="40" t="s">
        <v>16</v>
      </c>
      <c r="D21" s="87" t="s">
        <v>25</v>
      </c>
      <c r="E21" s="87">
        <v>2</v>
      </c>
      <c r="F21" s="87">
        <v>3</v>
      </c>
      <c r="G21" s="42">
        <f>F21/E21*100%</f>
        <v>1.5</v>
      </c>
      <c r="H21" s="87" t="s">
        <v>263</v>
      </c>
      <c r="I21" s="87"/>
      <c r="J21" s="87" t="s">
        <v>25</v>
      </c>
      <c r="K21" s="123"/>
      <c r="L21" s="41">
        <v>3</v>
      </c>
      <c r="M21" s="41">
        <v>1</v>
      </c>
      <c r="N21" s="41">
        <v>3</v>
      </c>
      <c r="O21" s="41">
        <v>3</v>
      </c>
      <c r="P21" s="46">
        <v>5</v>
      </c>
      <c r="Q21" s="37">
        <v>1</v>
      </c>
      <c r="R21" s="87" t="s">
        <v>263</v>
      </c>
      <c r="S21" s="107" t="s">
        <v>408</v>
      </c>
    </row>
    <row r="22" spans="1:19" s="12" customFormat="1" ht="98.25" customHeight="1" x14ac:dyDescent="0.25">
      <c r="A22" s="40">
        <v>3</v>
      </c>
      <c r="B22" s="40" t="s">
        <v>219</v>
      </c>
      <c r="C22" s="40" t="s">
        <v>16</v>
      </c>
      <c r="D22" s="87" t="s">
        <v>25</v>
      </c>
      <c r="E22" s="87" t="s">
        <v>211</v>
      </c>
      <c r="F22" s="87" t="s">
        <v>211</v>
      </c>
      <c r="G22" s="42">
        <v>1</v>
      </c>
      <c r="H22" s="87" t="s">
        <v>263</v>
      </c>
      <c r="I22" s="41"/>
      <c r="J22" s="87" t="s">
        <v>25</v>
      </c>
      <c r="K22" s="123"/>
      <c r="L22" s="87" t="s">
        <v>357</v>
      </c>
      <c r="M22" s="87" t="s">
        <v>211</v>
      </c>
      <c r="N22" s="87" t="s">
        <v>211</v>
      </c>
      <c r="O22" s="87" t="s">
        <v>211</v>
      </c>
      <c r="P22" s="87" t="s">
        <v>211</v>
      </c>
      <c r="Q22" s="37">
        <v>1</v>
      </c>
      <c r="R22" s="87" t="s">
        <v>263</v>
      </c>
      <c r="S22" s="107" t="s">
        <v>517</v>
      </c>
    </row>
    <row r="23" spans="1:19" s="12" customFormat="1" ht="272.25" customHeight="1" x14ac:dyDescent="0.25">
      <c r="A23" s="39">
        <v>44960</v>
      </c>
      <c r="B23" s="11" t="s">
        <v>220</v>
      </c>
      <c r="C23" s="11" t="s">
        <v>16</v>
      </c>
      <c r="D23" s="11" t="s">
        <v>25</v>
      </c>
      <c r="E23" s="11" t="s">
        <v>260</v>
      </c>
      <c r="F23" s="35">
        <v>0.59</v>
      </c>
      <c r="G23" s="35">
        <v>2.36</v>
      </c>
      <c r="H23" s="11" t="s">
        <v>263</v>
      </c>
      <c r="I23" s="11"/>
      <c r="J23" s="11" t="s">
        <v>25</v>
      </c>
      <c r="K23" s="124"/>
      <c r="L23" s="11" t="s">
        <v>260</v>
      </c>
      <c r="M23" s="37">
        <v>7.0000000000000007E-2</v>
      </c>
      <c r="N23" s="37">
        <v>0.3</v>
      </c>
      <c r="O23" s="29" t="s">
        <v>211</v>
      </c>
      <c r="P23" s="37">
        <v>0.62</v>
      </c>
      <c r="Q23" s="37">
        <v>1</v>
      </c>
      <c r="R23" s="87" t="s">
        <v>263</v>
      </c>
      <c r="S23" s="105" t="s">
        <v>496</v>
      </c>
    </row>
    <row r="24" spans="1:19" s="12" customFormat="1" ht="78" customHeight="1" x14ac:dyDescent="0.25">
      <c r="A24" s="39">
        <v>44930</v>
      </c>
      <c r="B24" s="11" t="s">
        <v>22</v>
      </c>
      <c r="C24" s="11" t="s">
        <v>16</v>
      </c>
      <c r="D24" s="11" t="s">
        <v>25</v>
      </c>
      <c r="E24" s="11" t="s">
        <v>211</v>
      </c>
      <c r="F24" s="11" t="s">
        <v>287</v>
      </c>
      <c r="G24" s="35">
        <v>1</v>
      </c>
      <c r="H24" s="11" t="s">
        <v>261</v>
      </c>
      <c r="I24" s="11"/>
      <c r="J24" s="11" t="s">
        <v>25</v>
      </c>
      <c r="K24" s="124"/>
      <c r="L24" s="29" t="s">
        <v>327</v>
      </c>
      <c r="M24" s="29" t="s">
        <v>327</v>
      </c>
      <c r="N24" s="11" t="s">
        <v>211</v>
      </c>
      <c r="O24" s="29" t="s">
        <v>211</v>
      </c>
      <c r="P24" s="29" t="s">
        <v>211</v>
      </c>
      <c r="Q24" s="37">
        <v>1</v>
      </c>
      <c r="R24" s="87" t="s">
        <v>263</v>
      </c>
      <c r="S24" s="111" t="s">
        <v>497</v>
      </c>
    </row>
    <row r="25" spans="1:19" s="12" customFormat="1" ht="96" customHeight="1" x14ac:dyDescent="0.25">
      <c r="A25" s="39">
        <v>44961</v>
      </c>
      <c r="B25" s="11" t="s">
        <v>24</v>
      </c>
      <c r="C25" s="11" t="s">
        <v>16</v>
      </c>
      <c r="D25" s="11" t="s">
        <v>25</v>
      </c>
      <c r="E25" s="11" t="s">
        <v>211</v>
      </c>
      <c r="F25" s="11" t="s">
        <v>211</v>
      </c>
      <c r="G25" s="35">
        <v>1</v>
      </c>
      <c r="H25" s="11" t="s">
        <v>261</v>
      </c>
      <c r="I25" s="11"/>
      <c r="J25" s="11" t="s">
        <v>25</v>
      </c>
      <c r="K25" s="124"/>
      <c r="L25" s="29" t="s">
        <v>327</v>
      </c>
      <c r="M25" s="29" t="s">
        <v>327</v>
      </c>
      <c r="N25" s="29" t="s">
        <v>327</v>
      </c>
      <c r="O25" s="29" t="s">
        <v>327</v>
      </c>
      <c r="P25" s="37">
        <v>1</v>
      </c>
      <c r="Q25" s="87" t="s">
        <v>263</v>
      </c>
      <c r="R25" s="87" t="s">
        <v>263</v>
      </c>
      <c r="S25" s="111"/>
    </row>
    <row r="26" spans="1:19" s="12" customFormat="1" ht="384.75" customHeight="1" x14ac:dyDescent="0.25">
      <c r="A26" s="39">
        <v>44989</v>
      </c>
      <c r="B26" s="11" t="s">
        <v>23</v>
      </c>
      <c r="C26" s="11" t="s">
        <v>16</v>
      </c>
      <c r="D26" s="11" t="s">
        <v>25</v>
      </c>
      <c r="E26" s="11" t="s">
        <v>211</v>
      </c>
      <c r="F26" s="11">
        <v>39</v>
      </c>
      <c r="G26" s="35">
        <v>1</v>
      </c>
      <c r="H26" s="11" t="s">
        <v>261</v>
      </c>
      <c r="I26" s="11" t="s">
        <v>274</v>
      </c>
      <c r="J26" s="11" t="s">
        <v>25</v>
      </c>
      <c r="K26" s="124"/>
      <c r="L26" s="29" t="s">
        <v>327</v>
      </c>
      <c r="M26" s="29" t="s">
        <v>327</v>
      </c>
      <c r="N26" s="29">
        <v>16</v>
      </c>
      <c r="O26" s="11">
        <v>36</v>
      </c>
      <c r="P26" s="118">
        <v>47</v>
      </c>
      <c r="Q26" s="37">
        <v>1</v>
      </c>
      <c r="R26" s="87" t="s">
        <v>263</v>
      </c>
      <c r="S26" s="105" t="s">
        <v>464</v>
      </c>
    </row>
    <row r="27" spans="1:19" s="12" customFormat="1" ht="115.5" customHeight="1" x14ac:dyDescent="0.25">
      <c r="A27" s="39">
        <v>45020</v>
      </c>
      <c r="B27" s="11" t="s">
        <v>221</v>
      </c>
      <c r="C27" s="11" t="s">
        <v>16</v>
      </c>
      <c r="D27" s="11" t="s">
        <v>25</v>
      </c>
      <c r="E27" s="11" t="s">
        <v>211</v>
      </c>
      <c r="F27" s="11">
        <v>7</v>
      </c>
      <c r="G27" s="35">
        <v>1</v>
      </c>
      <c r="H27" s="11" t="s">
        <v>261</v>
      </c>
      <c r="I27" s="11" t="s">
        <v>273</v>
      </c>
      <c r="J27" s="11" t="s">
        <v>25</v>
      </c>
      <c r="K27" s="124"/>
      <c r="L27" s="29" t="s">
        <v>327</v>
      </c>
      <c r="M27" s="29" t="s">
        <v>327</v>
      </c>
      <c r="N27" s="29">
        <v>2</v>
      </c>
      <c r="O27" s="11">
        <v>2</v>
      </c>
      <c r="P27" s="118">
        <v>6</v>
      </c>
      <c r="Q27" s="37">
        <v>1</v>
      </c>
      <c r="R27" s="87" t="s">
        <v>263</v>
      </c>
      <c r="S27" s="105" t="s">
        <v>465</v>
      </c>
    </row>
    <row r="28" spans="1:19" s="12" customFormat="1" ht="240" customHeight="1" x14ac:dyDescent="0.25">
      <c r="A28" s="39">
        <v>45050</v>
      </c>
      <c r="B28" s="11" t="s">
        <v>222</v>
      </c>
      <c r="C28" s="11" t="s">
        <v>16</v>
      </c>
      <c r="D28" s="11" t="s">
        <v>25</v>
      </c>
      <c r="E28" s="11" t="s">
        <v>211</v>
      </c>
      <c r="F28" s="11" t="s">
        <v>211</v>
      </c>
      <c r="G28" s="35">
        <v>1</v>
      </c>
      <c r="H28" s="11" t="s">
        <v>261</v>
      </c>
      <c r="I28" s="11" t="s">
        <v>275</v>
      </c>
      <c r="J28" s="11" t="s">
        <v>25</v>
      </c>
      <c r="K28" s="124"/>
      <c r="L28" s="29" t="s">
        <v>327</v>
      </c>
      <c r="M28" s="29" t="s">
        <v>327</v>
      </c>
      <c r="N28" s="29" t="s">
        <v>327</v>
      </c>
      <c r="O28" s="29" t="s">
        <v>327</v>
      </c>
      <c r="P28" s="29" t="s">
        <v>327</v>
      </c>
      <c r="Q28" s="37">
        <v>1</v>
      </c>
      <c r="R28" s="29" t="s">
        <v>261</v>
      </c>
      <c r="S28" s="105" t="s">
        <v>518</v>
      </c>
    </row>
    <row r="29" spans="1:19" s="12" customFormat="1" ht="409.5" customHeight="1" x14ac:dyDescent="0.25">
      <c r="A29" s="39">
        <v>44931</v>
      </c>
      <c r="B29" s="11" t="s">
        <v>223</v>
      </c>
      <c r="C29" s="11" t="s">
        <v>16</v>
      </c>
      <c r="D29" s="11" t="s">
        <v>25</v>
      </c>
      <c r="E29" s="11" t="s">
        <v>211</v>
      </c>
      <c r="F29" s="11" t="s">
        <v>288</v>
      </c>
      <c r="G29" s="35">
        <v>1</v>
      </c>
      <c r="H29" s="11" t="s">
        <v>263</v>
      </c>
      <c r="I29" s="11"/>
      <c r="J29" s="11" t="s">
        <v>25</v>
      </c>
      <c r="K29" s="124"/>
      <c r="L29" s="29" t="s">
        <v>327</v>
      </c>
      <c r="M29" s="11" t="s">
        <v>499</v>
      </c>
      <c r="N29" s="11" t="s">
        <v>499</v>
      </c>
      <c r="O29" s="11" t="s">
        <v>500</v>
      </c>
      <c r="P29" s="11" t="s">
        <v>498</v>
      </c>
      <c r="Q29" s="35">
        <v>1</v>
      </c>
      <c r="R29" s="29" t="s">
        <v>261</v>
      </c>
      <c r="S29" s="112" t="s">
        <v>501</v>
      </c>
    </row>
    <row r="30" spans="1:19" s="12" customFormat="1" ht="409.5" customHeight="1" x14ac:dyDescent="0.25">
      <c r="A30" s="48">
        <v>44962</v>
      </c>
      <c r="B30" s="40" t="s">
        <v>224</v>
      </c>
      <c r="C30" s="40" t="s">
        <v>16</v>
      </c>
      <c r="D30" s="87" t="s">
        <v>225</v>
      </c>
      <c r="E30" s="87" t="s">
        <v>211</v>
      </c>
      <c r="F30" s="87" t="s">
        <v>289</v>
      </c>
      <c r="G30" s="42">
        <v>1</v>
      </c>
      <c r="H30" s="87" t="s">
        <v>263</v>
      </c>
      <c r="I30" s="87" t="s">
        <v>311</v>
      </c>
      <c r="J30" s="87" t="s">
        <v>225</v>
      </c>
      <c r="K30" s="124"/>
      <c r="L30" s="29" t="s">
        <v>327</v>
      </c>
      <c r="M30" s="87" t="s">
        <v>289</v>
      </c>
      <c r="N30" s="37">
        <v>1</v>
      </c>
      <c r="O30" s="37">
        <v>1</v>
      </c>
      <c r="P30" s="37" t="s">
        <v>211</v>
      </c>
      <c r="Q30" s="37">
        <v>1</v>
      </c>
      <c r="R30" s="29" t="s">
        <v>263</v>
      </c>
      <c r="S30" s="105" t="s">
        <v>468</v>
      </c>
    </row>
    <row r="31" spans="1:19" s="12" customFormat="1" ht="285" customHeight="1" x14ac:dyDescent="0.25">
      <c r="A31" s="48">
        <v>44990</v>
      </c>
      <c r="B31" s="40" t="s">
        <v>26</v>
      </c>
      <c r="C31" s="40" t="s">
        <v>16</v>
      </c>
      <c r="D31" s="87" t="s">
        <v>25</v>
      </c>
      <c r="E31" s="87" t="s">
        <v>211</v>
      </c>
      <c r="F31" s="87" t="s">
        <v>211</v>
      </c>
      <c r="G31" s="42">
        <v>1</v>
      </c>
      <c r="H31" s="87" t="s">
        <v>263</v>
      </c>
      <c r="I31" s="41"/>
      <c r="J31" s="87" t="s">
        <v>25</v>
      </c>
      <c r="K31" s="124"/>
      <c r="L31" s="29" t="s">
        <v>327</v>
      </c>
      <c r="M31" s="29" t="s">
        <v>327</v>
      </c>
      <c r="N31" s="29" t="s">
        <v>327</v>
      </c>
      <c r="O31" s="29" t="s">
        <v>327</v>
      </c>
      <c r="P31" s="29" t="s">
        <v>327</v>
      </c>
      <c r="Q31" s="37">
        <v>1</v>
      </c>
      <c r="R31" s="29" t="s">
        <v>263</v>
      </c>
      <c r="S31" s="112" t="s">
        <v>355</v>
      </c>
    </row>
    <row r="32" spans="1:19" s="12" customFormat="1" ht="267.75" customHeight="1" x14ac:dyDescent="0.25">
      <c r="A32" s="48">
        <v>44932</v>
      </c>
      <c r="B32" s="40" t="s">
        <v>27</v>
      </c>
      <c r="C32" s="40" t="s">
        <v>16</v>
      </c>
      <c r="D32" s="87" t="s">
        <v>25</v>
      </c>
      <c r="E32" s="87" t="s">
        <v>211</v>
      </c>
      <c r="F32" s="87">
        <v>47</v>
      </c>
      <c r="G32" s="42">
        <v>1</v>
      </c>
      <c r="H32" s="87" t="s">
        <v>263</v>
      </c>
      <c r="I32" s="56" t="s">
        <v>307</v>
      </c>
      <c r="J32" s="87" t="s">
        <v>25</v>
      </c>
      <c r="K32" s="124"/>
      <c r="L32" s="29" t="s">
        <v>327</v>
      </c>
      <c r="M32" s="29" t="s">
        <v>327</v>
      </c>
      <c r="N32" s="29">
        <v>29</v>
      </c>
      <c r="O32" s="56">
        <v>31</v>
      </c>
      <c r="P32" s="118">
        <v>32</v>
      </c>
      <c r="Q32" s="119">
        <v>1</v>
      </c>
      <c r="R32" s="29" t="s">
        <v>263</v>
      </c>
      <c r="S32" s="105" t="s">
        <v>473</v>
      </c>
    </row>
    <row r="33" spans="1:19" s="12" customFormat="1" ht="109.5" customHeight="1" x14ac:dyDescent="0.25">
      <c r="A33" s="39">
        <v>44963</v>
      </c>
      <c r="B33" s="11" t="s">
        <v>28</v>
      </c>
      <c r="C33" s="11" t="s">
        <v>16</v>
      </c>
      <c r="D33" s="11" t="s">
        <v>25</v>
      </c>
      <c r="E33" s="11" t="s">
        <v>211</v>
      </c>
      <c r="F33" s="11" t="s">
        <v>287</v>
      </c>
      <c r="G33" s="42">
        <v>1</v>
      </c>
      <c r="H33" s="87" t="s">
        <v>263</v>
      </c>
      <c r="I33" s="29"/>
      <c r="J33" s="11" t="s">
        <v>25</v>
      </c>
      <c r="K33" s="124"/>
      <c r="L33" s="29" t="s">
        <v>327</v>
      </c>
      <c r="M33" s="11" t="s">
        <v>359</v>
      </c>
      <c r="N33" s="29" t="s">
        <v>211</v>
      </c>
      <c r="O33" s="29" t="s">
        <v>211</v>
      </c>
      <c r="P33" s="29" t="s">
        <v>211</v>
      </c>
      <c r="Q33" s="37">
        <v>1</v>
      </c>
      <c r="R33" s="11" t="s">
        <v>263</v>
      </c>
      <c r="S33" s="105" t="s">
        <v>358</v>
      </c>
    </row>
    <row r="34" spans="1:19" s="12" customFormat="1" ht="362.25" customHeight="1" x14ac:dyDescent="0.25">
      <c r="A34" s="48">
        <v>44933</v>
      </c>
      <c r="B34" s="40" t="s">
        <v>29</v>
      </c>
      <c r="C34" s="11" t="s">
        <v>16</v>
      </c>
      <c r="D34" s="11" t="s">
        <v>25</v>
      </c>
      <c r="E34" s="11" t="s">
        <v>211</v>
      </c>
      <c r="F34" s="11" t="s">
        <v>211</v>
      </c>
      <c r="G34" s="35">
        <v>1</v>
      </c>
      <c r="H34" s="11" t="s">
        <v>261</v>
      </c>
      <c r="I34" s="74" t="s">
        <v>276</v>
      </c>
      <c r="J34" s="11" t="s">
        <v>25</v>
      </c>
      <c r="K34" s="124"/>
      <c r="L34" s="29" t="s">
        <v>327</v>
      </c>
      <c r="M34" s="29" t="s">
        <v>327</v>
      </c>
      <c r="N34" s="11" t="s">
        <v>360</v>
      </c>
      <c r="O34" s="29" t="s">
        <v>211</v>
      </c>
      <c r="P34" s="29" t="s">
        <v>211</v>
      </c>
      <c r="Q34" s="37">
        <v>1</v>
      </c>
      <c r="R34" s="11" t="s">
        <v>263</v>
      </c>
      <c r="S34" s="105" t="s">
        <v>406</v>
      </c>
    </row>
    <row r="35" spans="1:19" s="12" customFormat="1" ht="117" customHeight="1" x14ac:dyDescent="0.25">
      <c r="A35" s="39">
        <v>8</v>
      </c>
      <c r="B35" s="11" t="s">
        <v>30</v>
      </c>
      <c r="C35" s="11" t="s">
        <v>16</v>
      </c>
      <c r="D35" s="11" t="s">
        <v>25</v>
      </c>
      <c r="E35" s="11" t="s">
        <v>211</v>
      </c>
      <c r="F35" s="11" t="s">
        <v>211</v>
      </c>
      <c r="G35" s="35">
        <v>1</v>
      </c>
      <c r="H35" s="11" t="s">
        <v>261</v>
      </c>
      <c r="I35" s="11" t="s">
        <v>277</v>
      </c>
      <c r="J35" s="11" t="s">
        <v>25</v>
      </c>
      <c r="K35" s="124"/>
      <c r="L35" s="29" t="s">
        <v>327</v>
      </c>
      <c r="M35" s="29" t="s">
        <v>327</v>
      </c>
      <c r="N35" s="29" t="s">
        <v>327</v>
      </c>
      <c r="O35" s="29">
        <v>8</v>
      </c>
      <c r="P35" s="29">
        <v>8</v>
      </c>
      <c r="Q35" s="35">
        <v>1</v>
      </c>
      <c r="R35" s="118" t="s">
        <v>263</v>
      </c>
      <c r="S35" s="105" t="s">
        <v>407</v>
      </c>
    </row>
    <row r="36" spans="1:19" s="15" customFormat="1" ht="189.75" customHeight="1" x14ac:dyDescent="0.25">
      <c r="A36" s="48">
        <v>9</v>
      </c>
      <c r="B36" s="11" t="s">
        <v>226</v>
      </c>
      <c r="C36" s="11" t="s">
        <v>16</v>
      </c>
      <c r="D36" s="11" t="s">
        <v>25</v>
      </c>
      <c r="E36" s="11">
        <v>8</v>
      </c>
      <c r="F36" s="11">
        <v>15</v>
      </c>
      <c r="G36" s="35">
        <f>F36/E36*100%</f>
        <v>1.875</v>
      </c>
      <c r="H36" s="11" t="s">
        <v>261</v>
      </c>
      <c r="I36" s="11" t="s">
        <v>281</v>
      </c>
      <c r="J36" s="11" t="s">
        <v>25</v>
      </c>
      <c r="K36" s="124"/>
      <c r="L36" s="29">
        <v>9</v>
      </c>
      <c r="M36" s="29">
        <v>6</v>
      </c>
      <c r="N36" s="29">
        <v>9</v>
      </c>
      <c r="O36" s="11">
        <v>14</v>
      </c>
      <c r="P36" s="118">
        <v>15</v>
      </c>
      <c r="Q36" s="119">
        <f>P36/L36*100%</f>
        <v>1.6666666666666667</v>
      </c>
      <c r="R36" s="118" t="s">
        <v>263</v>
      </c>
      <c r="S36" s="105" t="s">
        <v>519</v>
      </c>
    </row>
    <row r="37" spans="1:19" s="12" customFormat="1" ht="163.5" customHeight="1" x14ac:dyDescent="0.25">
      <c r="A37" s="39">
        <v>44966</v>
      </c>
      <c r="B37" s="11" t="s">
        <v>227</v>
      </c>
      <c r="C37" s="11" t="s">
        <v>16</v>
      </c>
      <c r="D37" s="11" t="s">
        <v>25</v>
      </c>
      <c r="E37" s="11" t="s">
        <v>211</v>
      </c>
      <c r="F37" s="11">
        <v>1</v>
      </c>
      <c r="G37" s="35">
        <v>1</v>
      </c>
      <c r="H37" s="11" t="s">
        <v>261</v>
      </c>
      <c r="I37" s="11" t="s">
        <v>278</v>
      </c>
      <c r="J37" s="11" t="s">
        <v>25</v>
      </c>
      <c r="K37" s="29"/>
      <c r="L37" s="29" t="s">
        <v>327</v>
      </c>
      <c r="M37" s="29" t="s">
        <v>327</v>
      </c>
      <c r="N37" s="29" t="s">
        <v>327</v>
      </c>
      <c r="O37" s="29" t="s">
        <v>327</v>
      </c>
      <c r="P37" s="120">
        <v>1</v>
      </c>
      <c r="Q37" s="119">
        <v>1</v>
      </c>
      <c r="R37" s="118" t="s">
        <v>263</v>
      </c>
      <c r="S37" s="105" t="s">
        <v>466</v>
      </c>
    </row>
    <row r="38" spans="1:19" s="12" customFormat="1" ht="122.25" customHeight="1" x14ac:dyDescent="0.25">
      <c r="A38" s="39">
        <v>44994</v>
      </c>
      <c r="B38" s="11" t="s">
        <v>228</v>
      </c>
      <c r="C38" s="11" t="s">
        <v>16</v>
      </c>
      <c r="D38" s="11" t="s">
        <v>25</v>
      </c>
      <c r="E38" s="11" t="s">
        <v>211</v>
      </c>
      <c r="F38" s="11" t="s">
        <v>290</v>
      </c>
      <c r="G38" s="35">
        <v>1</v>
      </c>
      <c r="H38" s="11" t="s">
        <v>261</v>
      </c>
      <c r="I38" s="29"/>
      <c r="J38" s="11" t="s">
        <v>25</v>
      </c>
      <c r="K38" s="124"/>
      <c r="L38" s="29" t="s">
        <v>327</v>
      </c>
      <c r="M38" s="29" t="s">
        <v>327</v>
      </c>
      <c r="N38" s="29" t="s">
        <v>327</v>
      </c>
      <c r="O38" s="37">
        <v>1</v>
      </c>
      <c r="P38" s="11">
        <v>1</v>
      </c>
      <c r="Q38" s="119">
        <v>1</v>
      </c>
      <c r="R38" s="29" t="s">
        <v>346</v>
      </c>
      <c r="S38" s="111" t="s">
        <v>287</v>
      </c>
    </row>
    <row r="39" spans="1:19" s="12" customFormat="1" ht="165.75" customHeight="1" x14ac:dyDescent="0.25">
      <c r="A39" s="39">
        <v>45025</v>
      </c>
      <c r="B39" s="11" t="s">
        <v>291</v>
      </c>
      <c r="C39" s="11" t="s">
        <v>16</v>
      </c>
      <c r="D39" s="11" t="s">
        <v>25</v>
      </c>
      <c r="E39" s="11" t="s">
        <v>211</v>
      </c>
      <c r="F39" s="11" t="s">
        <v>292</v>
      </c>
      <c r="G39" s="35">
        <v>1</v>
      </c>
      <c r="H39" s="11" t="s">
        <v>261</v>
      </c>
      <c r="I39" s="11"/>
      <c r="J39" s="11" t="s">
        <v>25</v>
      </c>
      <c r="K39" s="124"/>
      <c r="L39" s="29" t="s">
        <v>327</v>
      </c>
      <c r="M39" s="29" t="s">
        <v>327</v>
      </c>
      <c r="N39" s="29" t="s">
        <v>211</v>
      </c>
      <c r="O39" s="37">
        <v>1</v>
      </c>
      <c r="P39" s="37" t="s">
        <v>211</v>
      </c>
      <c r="Q39" s="119">
        <v>1</v>
      </c>
      <c r="R39" s="29" t="s">
        <v>346</v>
      </c>
      <c r="S39" s="105" t="s">
        <v>476</v>
      </c>
    </row>
    <row r="40" spans="1:19" s="12" customFormat="1" ht="152.25" customHeight="1" x14ac:dyDescent="0.25">
      <c r="A40" s="39">
        <v>45055</v>
      </c>
      <c r="B40" s="11" t="s">
        <v>229</v>
      </c>
      <c r="C40" s="11" t="s">
        <v>16</v>
      </c>
      <c r="D40" s="11" t="s">
        <v>25</v>
      </c>
      <c r="E40" s="11" t="s">
        <v>211</v>
      </c>
      <c r="F40" s="11" t="s">
        <v>293</v>
      </c>
      <c r="G40" s="35">
        <v>1</v>
      </c>
      <c r="H40" s="11" t="s">
        <v>261</v>
      </c>
      <c r="I40" s="11"/>
      <c r="J40" s="11" t="s">
        <v>25</v>
      </c>
      <c r="K40" s="124"/>
      <c r="L40" s="29" t="s">
        <v>327</v>
      </c>
      <c r="M40" s="29" t="s">
        <v>327</v>
      </c>
      <c r="N40" s="29" t="s">
        <v>327</v>
      </c>
      <c r="O40" s="37">
        <v>1</v>
      </c>
      <c r="P40" s="37" t="s">
        <v>211</v>
      </c>
      <c r="Q40" s="119">
        <v>1</v>
      </c>
      <c r="R40" s="29" t="s">
        <v>346</v>
      </c>
      <c r="S40" s="105" t="s">
        <v>477</v>
      </c>
    </row>
    <row r="41" spans="1:19" s="12" customFormat="1" ht="187.5" customHeight="1" x14ac:dyDescent="0.25">
      <c r="A41" s="39">
        <v>45086</v>
      </c>
      <c r="B41" s="11" t="s">
        <v>230</v>
      </c>
      <c r="C41" s="11" t="s">
        <v>16</v>
      </c>
      <c r="D41" s="11" t="s">
        <v>25</v>
      </c>
      <c r="E41" s="11" t="s">
        <v>211</v>
      </c>
      <c r="F41" s="11" t="s">
        <v>211</v>
      </c>
      <c r="G41" s="35">
        <v>1</v>
      </c>
      <c r="H41" s="11" t="s">
        <v>261</v>
      </c>
      <c r="I41" s="11" t="s">
        <v>279</v>
      </c>
      <c r="J41" s="11" t="s">
        <v>25</v>
      </c>
      <c r="K41" s="124"/>
      <c r="L41" s="29" t="s">
        <v>327</v>
      </c>
      <c r="M41" s="29" t="s">
        <v>327</v>
      </c>
      <c r="N41" s="29" t="s">
        <v>327</v>
      </c>
      <c r="O41" s="37">
        <v>1</v>
      </c>
      <c r="P41" s="118" t="s">
        <v>346</v>
      </c>
      <c r="Q41" s="119">
        <v>1</v>
      </c>
      <c r="R41" s="118" t="s">
        <v>346</v>
      </c>
      <c r="S41" s="111"/>
    </row>
    <row r="42" spans="1:19" s="12" customFormat="1" ht="106.5" customHeight="1" x14ac:dyDescent="0.25">
      <c r="A42" s="11">
        <v>10</v>
      </c>
      <c r="B42" s="11" t="s">
        <v>231</v>
      </c>
      <c r="C42" s="11" t="s">
        <v>16</v>
      </c>
      <c r="D42" s="11" t="s">
        <v>25</v>
      </c>
      <c r="E42" s="11" t="s">
        <v>211</v>
      </c>
      <c r="F42" s="11">
        <v>21</v>
      </c>
      <c r="G42" s="35">
        <v>1</v>
      </c>
      <c r="H42" s="11" t="s">
        <v>261</v>
      </c>
      <c r="I42" s="125" t="s">
        <v>272</v>
      </c>
      <c r="J42" s="11" t="s">
        <v>25</v>
      </c>
      <c r="K42" s="124"/>
      <c r="L42" s="29" t="s">
        <v>327</v>
      </c>
      <c r="M42" s="29" t="s">
        <v>327</v>
      </c>
      <c r="N42" s="29" t="s">
        <v>327</v>
      </c>
      <c r="O42" s="37">
        <v>1</v>
      </c>
      <c r="P42" s="118" t="s">
        <v>346</v>
      </c>
      <c r="Q42" s="119">
        <v>1</v>
      </c>
      <c r="R42" s="118" t="s">
        <v>346</v>
      </c>
      <c r="S42" s="105" t="s">
        <v>472</v>
      </c>
    </row>
    <row r="43" spans="1:19" s="12" customFormat="1" ht="287.25" customHeight="1" x14ac:dyDescent="0.25">
      <c r="A43" s="39">
        <v>44937</v>
      </c>
      <c r="B43" s="11" t="s">
        <v>513</v>
      </c>
      <c r="C43" s="11" t="s">
        <v>16</v>
      </c>
      <c r="D43" s="11" t="s">
        <v>25</v>
      </c>
      <c r="E43" s="11" t="s">
        <v>211</v>
      </c>
      <c r="F43" s="11" t="s">
        <v>211</v>
      </c>
      <c r="G43" s="35">
        <v>1</v>
      </c>
      <c r="H43" s="11" t="s">
        <v>261</v>
      </c>
      <c r="I43" s="87" t="s">
        <v>280</v>
      </c>
      <c r="J43" s="11" t="s">
        <v>25</v>
      </c>
      <c r="K43" s="124"/>
      <c r="L43" s="29" t="s">
        <v>327</v>
      </c>
      <c r="M43" s="29" t="s">
        <v>327</v>
      </c>
      <c r="N43" s="29" t="s">
        <v>327</v>
      </c>
      <c r="O43" s="29" t="s">
        <v>327</v>
      </c>
      <c r="P43" s="118">
        <v>1</v>
      </c>
      <c r="Q43" s="119">
        <v>1</v>
      </c>
      <c r="R43" s="118" t="s">
        <v>346</v>
      </c>
      <c r="S43" s="105" t="s">
        <v>514</v>
      </c>
    </row>
    <row r="44" spans="1:19" s="12" customFormat="1" ht="261.75" customHeight="1" x14ac:dyDescent="0.25">
      <c r="A44" s="39">
        <v>44968</v>
      </c>
      <c r="B44" s="11" t="s">
        <v>232</v>
      </c>
      <c r="C44" s="11" t="s">
        <v>16</v>
      </c>
      <c r="D44" s="11" t="s">
        <v>216</v>
      </c>
      <c r="E44" s="11" t="s">
        <v>211</v>
      </c>
      <c r="F44" s="11" t="s">
        <v>211</v>
      </c>
      <c r="G44" s="11" t="s">
        <v>211</v>
      </c>
      <c r="H44" s="11" t="s">
        <v>211</v>
      </c>
      <c r="I44" s="11"/>
      <c r="J44" s="11" t="s">
        <v>216</v>
      </c>
      <c r="K44" s="124"/>
      <c r="L44" s="29" t="s">
        <v>327</v>
      </c>
      <c r="M44" s="29" t="s">
        <v>327</v>
      </c>
      <c r="N44" s="29">
        <v>3</v>
      </c>
      <c r="O44" s="11">
        <v>3</v>
      </c>
      <c r="P44" s="29">
        <v>3</v>
      </c>
      <c r="Q44" s="37">
        <v>1</v>
      </c>
      <c r="R44" s="37" t="s">
        <v>263</v>
      </c>
      <c r="S44" s="105" t="s">
        <v>512</v>
      </c>
    </row>
    <row r="45" spans="1:19" s="12" customFormat="1" ht="268.5" customHeight="1" x14ac:dyDescent="0.25">
      <c r="A45" s="39">
        <v>44996</v>
      </c>
      <c r="B45" s="11" t="s">
        <v>233</v>
      </c>
      <c r="C45" s="11" t="s">
        <v>16</v>
      </c>
      <c r="D45" s="11" t="s">
        <v>216</v>
      </c>
      <c r="E45" s="11" t="s">
        <v>211</v>
      </c>
      <c r="F45" s="11" t="s">
        <v>211</v>
      </c>
      <c r="G45" s="11" t="s">
        <v>211</v>
      </c>
      <c r="H45" s="11" t="s">
        <v>211</v>
      </c>
      <c r="I45" s="11" t="s">
        <v>211</v>
      </c>
      <c r="J45" s="11" t="s">
        <v>216</v>
      </c>
      <c r="K45" s="124"/>
      <c r="L45" s="29" t="s">
        <v>327</v>
      </c>
      <c r="M45" s="29" t="s">
        <v>327</v>
      </c>
      <c r="N45" s="29" t="s">
        <v>327</v>
      </c>
      <c r="O45" s="29" t="s">
        <v>327</v>
      </c>
      <c r="P45" s="29" t="s">
        <v>327</v>
      </c>
      <c r="Q45" s="37">
        <v>1</v>
      </c>
      <c r="R45" s="37" t="s">
        <v>263</v>
      </c>
      <c r="S45" s="105" t="s">
        <v>461</v>
      </c>
    </row>
    <row r="46" spans="1:19" s="12" customFormat="1" ht="151.5" customHeight="1" x14ac:dyDescent="0.25">
      <c r="A46" s="152">
        <v>12</v>
      </c>
      <c r="B46" s="40" t="s">
        <v>12</v>
      </c>
      <c r="C46" s="40" t="s">
        <v>16</v>
      </c>
      <c r="D46" s="154" t="s">
        <v>25</v>
      </c>
      <c r="E46" s="87" t="s">
        <v>211</v>
      </c>
      <c r="F46" s="87">
        <v>5</v>
      </c>
      <c r="G46" s="42">
        <v>1</v>
      </c>
      <c r="H46" s="87" t="s">
        <v>261</v>
      </c>
      <c r="I46" s="155" t="s">
        <v>308</v>
      </c>
      <c r="J46" s="154" t="s">
        <v>25</v>
      </c>
      <c r="K46" s="29"/>
      <c r="L46" s="29" t="s">
        <v>327</v>
      </c>
      <c r="M46" s="29">
        <v>2</v>
      </c>
      <c r="N46" s="29">
        <v>6</v>
      </c>
      <c r="O46" s="11">
        <v>6</v>
      </c>
      <c r="P46" s="120">
        <v>7</v>
      </c>
      <c r="Q46" s="35">
        <v>1</v>
      </c>
      <c r="R46" s="118" t="s">
        <v>301</v>
      </c>
      <c r="S46" s="147" t="s">
        <v>511</v>
      </c>
    </row>
    <row r="47" spans="1:19" s="12" customFormat="1" ht="128.25" customHeight="1" x14ac:dyDescent="0.25">
      <c r="A47" s="153"/>
      <c r="B47" s="40" t="s">
        <v>234</v>
      </c>
      <c r="C47" s="40" t="s">
        <v>16</v>
      </c>
      <c r="D47" s="154"/>
      <c r="E47" s="87" t="s">
        <v>211</v>
      </c>
      <c r="F47" s="87">
        <v>5</v>
      </c>
      <c r="G47" s="42">
        <v>1</v>
      </c>
      <c r="H47" s="87" t="s">
        <v>261</v>
      </c>
      <c r="I47" s="156"/>
      <c r="J47" s="154"/>
      <c r="K47" s="29"/>
      <c r="L47" s="29" t="s">
        <v>327</v>
      </c>
      <c r="M47" s="29">
        <v>2</v>
      </c>
      <c r="N47" s="29">
        <v>6</v>
      </c>
      <c r="O47" s="120">
        <v>6</v>
      </c>
      <c r="P47" s="118">
        <v>7</v>
      </c>
      <c r="Q47" s="35">
        <v>1</v>
      </c>
      <c r="R47" s="118" t="s">
        <v>301</v>
      </c>
      <c r="S47" s="148"/>
    </row>
    <row r="48" spans="1:19" s="12" customFormat="1" ht="128.25" customHeight="1" x14ac:dyDescent="0.25">
      <c r="A48" s="39">
        <v>44969</v>
      </c>
      <c r="B48" s="40" t="s">
        <v>409</v>
      </c>
      <c r="C48" s="40" t="s">
        <v>16</v>
      </c>
      <c r="D48" s="87">
        <v>2024</v>
      </c>
      <c r="E48" s="87" t="s">
        <v>211</v>
      </c>
      <c r="F48" s="87" t="s">
        <v>211</v>
      </c>
      <c r="G48" s="87" t="s">
        <v>211</v>
      </c>
      <c r="H48" s="87" t="s">
        <v>211</v>
      </c>
      <c r="I48" s="102" t="s">
        <v>410</v>
      </c>
      <c r="J48" s="87"/>
      <c r="K48" s="87" t="s">
        <v>211</v>
      </c>
      <c r="L48" s="87" t="s">
        <v>211</v>
      </c>
      <c r="M48" s="87" t="s">
        <v>211</v>
      </c>
      <c r="N48" s="87" t="s">
        <v>211</v>
      </c>
      <c r="O48" s="87" t="s">
        <v>211</v>
      </c>
      <c r="P48" s="87" t="s">
        <v>211</v>
      </c>
      <c r="Q48" s="42">
        <v>1</v>
      </c>
      <c r="R48" s="118" t="s">
        <v>301</v>
      </c>
      <c r="S48" s="113" t="s">
        <v>410</v>
      </c>
    </row>
    <row r="49" spans="1:19" s="12" customFormat="1" ht="146.25" customHeight="1" x14ac:dyDescent="0.25">
      <c r="A49" s="39">
        <v>44939</v>
      </c>
      <c r="B49" s="11" t="s">
        <v>235</v>
      </c>
      <c r="C49" s="11" t="s">
        <v>16</v>
      </c>
      <c r="D49" s="11" t="s">
        <v>25</v>
      </c>
      <c r="E49" s="11" t="s">
        <v>244</v>
      </c>
      <c r="F49" s="11">
        <v>39</v>
      </c>
      <c r="G49" s="35">
        <v>1</v>
      </c>
      <c r="H49" s="11" t="s">
        <v>263</v>
      </c>
      <c r="I49" s="11" t="s">
        <v>265</v>
      </c>
      <c r="J49" s="11" t="s">
        <v>25</v>
      </c>
      <c r="K49" s="124"/>
      <c r="L49" s="29" t="s">
        <v>327</v>
      </c>
      <c r="M49" s="29">
        <v>39</v>
      </c>
      <c r="N49" s="11">
        <v>39</v>
      </c>
      <c r="O49" s="29">
        <v>39</v>
      </c>
      <c r="P49" s="29">
        <v>39</v>
      </c>
      <c r="Q49" s="37">
        <v>1</v>
      </c>
      <c r="R49" s="29" t="s">
        <v>301</v>
      </c>
      <c r="S49" s="105" t="s">
        <v>510</v>
      </c>
    </row>
    <row r="50" spans="1:19" s="12" customFormat="1" ht="107.25" customHeight="1" x14ac:dyDescent="0.25">
      <c r="A50" s="39">
        <v>44970</v>
      </c>
      <c r="B50" s="11" t="s">
        <v>236</v>
      </c>
      <c r="C50" s="11" t="s">
        <v>16</v>
      </c>
      <c r="D50" s="11" t="s">
        <v>25</v>
      </c>
      <c r="E50" s="11" t="s">
        <v>211</v>
      </c>
      <c r="F50" s="11">
        <v>405</v>
      </c>
      <c r="G50" s="35">
        <v>1</v>
      </c>
      <c r="H50" s="11" t="s">
        <v>263</v>
      </c>
      <c r="I50" s="11" t="s">
        <v>266</v>
      </c>
      <c r="J50" s="11" t="s">
        <v>25</v>
      </c>
      <c r="K50" s="124"/>
      <c r="L50" s="29" t="s">
        <v>327</v>
      </c>
      <c r="M50" s="29">
        <v>405</v>
      </c>
      <c r="N50" s="11">
        <v>405</v>
      </c>
      <c r="O50" s="29">
        <v>413</v>
      </c>
      <c r="P50" s="29">
        <v>413</v>
      </c>
      <c r="Q50" s="37">
        <v>1</v>
      </c>
      <c r="R50" s="29" t="s">
        <v>301</v>
      </c>
      <c r="S50" s="105" t="s">
        <v>447</v>
      </c>
    </row>
    <row r="51" spans="1:19" s="12" customFormat="1" ht="240" customHeight="1" x14ac:dyDescent="0.25">
      <c r="A51" s="39">
        <v>44998</v>
      </c>
      <c r="B51" s="11" t="s">
        <v>237</v>
      </c>
      <c r="C51" s="11" t="s">
        <v>16</v>
      </c>
      <c r="D51" s="11" t="s">
        <v>25</v>
      </c>
      <c r="E51" s="11" t="s">
        <v>243</v>
      </c>
      <c r="F51" s="11">
        <v>6</v>
      </c>
      <c r="G51" s="35">
        <v>1</v>
      </c>
      <c r="H51" s="11" t="s">
        <v>263</v>
      </c>
      <c r="I51" s="11" t="s">
        <v>267</v>
      </c>
      <c r="J51" s="11" t="s">
        <v>25</v>
      </c>
      <c r="K51" s="124"/>
      <c r="L51" s="29" t="s">
        <v>344</v>
      </c>
      <c r="M51" s="29">
        <v>11</v>
      </c>
      <c r="N51" s="11">
        <v>9</v>
      </c>
      <c r="O51" s="29">
        <v>10</v>
      </c>
      <c r="P51" s="29">
        <v>10</v>
      </c>
      <c r="Q51" s="37">
        <v>1.43</v>
      </c>
      <c r="R51" s="29" t="s">
        <v>301</v>
      </c>
      <c r="S51" s="106" t="s">
        <v>448</v>
      </c>
    </row>
    <row r="52" spans="1:19" s="12" customFormat="1" ht="45" x14ac:dyDescent="0.25">
      <c r="A52" s="39">
        <v>45029</v>
      </c>
      <c r="B52" s="67" t="s">
        <v>238</v>
      </c>
      <c r="C52" s="11" t="s">
        <v>16</v>
      </c>
      <c r="D52" s="11" t="s">
        <v>25</v>
      </c>
      <c r="E52" s="11">
        <v>460</v>
      </c>
      <c r="F52" s="11">
        <v>492</v>
      </c>
      <c r="G52" s="35">
        <f>F52/E52*100%</f>
        <v>1.0695652173913044</v>
      </c>
      <c r="H52" s="11" t="s">
        <v>263</v>
      </c>
      <c r="I52" s="11" t="s">
        <v>268</v>
      </c>
      <c r="J52" s="11" t="s">
        <v>25</v>
      </c>
      <c r="K52" s="124"/>
      <c r="L52" s="29">
        <v>460</v>
      </c>
      <c r="M52" s="29">
        <v>521</v>
      </c>
      <c r="N52" s="11">
        <v>521</v>
      </c>
      <c r="O52" s="11">
        <v>526</v>
      </c>
      <c r="P52" s="11">
        <v>526</v>
      </c>
      <c r="Q52" s="35">
        <f>P52/L52*100%</f>
        <v>1.1434782608695653</v>
      </c>
      <c r="R52" s="29" t="s">
        <v>301</v>
      </c>
      <c r="S52" s="105" t="s">
        <v>387</v>
      </c>
    </row>
    <row r="53" spans="1:19" s="12" customFormat="1" ht="45" x14ac:dyDescent="0.25">
      <c r="A53" s="39">
        <v>45059</v>
      </c>
      <c r="B53" s="67" t="s">
        <v>239</v>
      </c>
      <c r="C53" s="11" t="s">
        <v>16</v>
      </c>
      <c r="D53" s="11" t="s">
        <v>25</v>
      </c>
      <c r="E53" s="11">
        <v>460</v>
      </c>
      <c r="F53" s="11">
        <v>508</v>
      </c>
      <c r="G53" s="35">
        <f>F53/E53*100%</f>
        <v>1.1043478260869566</v>
      </c>
      <c r="H53" s="11" t="s">
        <v>263</v>
      </c>
      <c r="I53" s="11" t="s">
        <v>269</v>
      </c>
      <c r="J53" s="11" t="s">
        <v>25</v>
      </c>
      <c r="K53" s="124"/>
      <c r="L53" s="29">
        <v>460</v>
      </c>
      <c r="M53" s="29">
        <v>523</v>
      </c>
      <c r="N53" s="11">
        <v>523</v>
      </c>
      <c r="O53" s="11">
        <v>536</v>
      </c>
      <c r="P53" s="11">
        <v>536</v>
      </c>
      <c r="Q53" s="35">
        <f>P53/L53*100%</f>
        <v>1.1652173913043478</v>
      </c>
      <c r="R53" s="29" t="s">
        <v>301</v>
      </c>
      <c r="S53" s="105" t="s">
        <v>388</v>
      </c>
    </row>
    <row r="54" spans="1:19" s="12" customFormat="1" ht="107.25" customHeight="1" x14ac:dyDescent="0.25">
      <c r="A54" s="39">
        <v>45090</v>
      </c>
      <c r="B54" s="67" t="s">
        <v>240</v>
      </c>
      <c r="C54" s="11" t="s">
        <v>16</v>
      </c>
      <c r="D54" s="11" t="s">
        <v>25</v>
      </c>
      <c r="E54" s="11">
        <v>160</v>
      </c>
      <c r="F54" s="11">
        <v>212</v>
      </c>
      <c r="G54" s="35">
        <f>F54/E54*100%</f>
        <v>1.325</v>
      </c>
      <c r="H54" s="11" t="s">
        <v>263</v>
      </c>
      <c r="I54" s="11" t="s">
        <v>270</v>
      </c>
      <c r="J54" s="11" t="s">
        <v>25</v>
      </c>
      <c r="K54" s="124"/>
      <c r="L54" s="29">
        <v>160</v>
      </c>
      <c r="M54" s="29">
        <v>219</v>
      </c>
      <c r="N54" s="11">
        <v>219</v>
      </c>
      <c r="O54" s="11">
        <v>219</v>
      </c>
      <c r="P54" s="11">
        <v>219</v>
      </c>
      <c r="Q54" s="35">
        <f>P54/L54*100%</f>
        <v>1.3687499999999999</v>
      </c>
      <c r="R54" s="29" t="s">
        <v>301</v>
      </c>
      <c r="S54" s="105" t="s">
        <v>352</v>
      </c>
    </row>
    <row r="55" spans="1:19" s="12" customFormat="1" ht="107.25" customHeight="1" x14ac:dyDescent="0.25">
      <c r="A55" s="39">
        <v>45120</v>
      </c>
      <c r="B55" s="67" t="s">
        <v>241</v>
      </c>
      <c r="C55" s="11" t="s">
        <v>16</v>
      </c>
      <c r="D55" s="11" t="s">
        <v>25</v>
      </c>
      <c r="E55" s="11">
        <v>5</v>
      </c>
      <c r="F55" s="11">
        <v>5</v>
      </c>
      <c r="G55" s="35">
        <v>1</v>
      </c>
      <c r="H55" s="11" t="s">
        <v>263</v>
      </c>
      <c r="I55" s="11" t="s">
        <v>271</v>
      </c>
      <c r="J55" s="11" t="s">
        <v>25</v>
      </c>
      <c r="K55" s="124"/>
      <c r="L55" s="29">
        <v>5</v>
      </c>
      <c r="M55" s="29">
        <v>5</v>
      </c>
      <c r="N55" s="11">
        <v>20</v>
      </c>
      <c r="O55" s="11">
        <v>20</v>
      </c>
      <c r="P55" s="29">
        <v>20</v>
      </c>
      <c r="Q55" s="37">
        <f>P55/L55*100%</f>
        <v>4</v>
      </c>
      <c r="R55" s="29" t="s">
        <v>301</v>
      </c>
      <c r="S55" s="105" t="s">
        <v>449</v>
      </c>
    </row>
    <row r="56" spans="1:19" s="12" customFormat="1" ht="107.25" customHeight="1" x14ac:dyDescent="0.25">
      <c r="A56" s="39">
        <v>45151</v>
      </c>
      <c r="B56" s="67" t="s">
        <v>242</v>
      </c>
      <c r="C56" s="11" t="s">
        <v>16</v>
      </c>
      <c r="D56" s="11" t="s">
        <v>25</v>
      </c>
      <c r="E56" s="11" t="s">
        <v>211</v>
      </c>
      <c r="F56" s="11">
        <v>2</v>
      </c>
      <c r="G56" s="35">
        <v>1</v>
      </c>
      <c r="H56" s="11" t="s">
        <v>263</v>
      </c>
      <c r="I56" s="11" t="s">
        <v>284</v>
      </c>
      <c r="J56" s="11" t="s">
        <v>25</v>
      </c>
      <c r="K56" s="124"/>
      <c r="L56" s="29" t="s">
        <v>327</v>
      </c>
      <c r="M56" s="29">
        <v>3</v>
      </c>
      <c r="N56" s="29">
        <v>3</v>
      </c>
      <c r="O56" s="11">
        <v>5</v>
      </c>
      <c r="P56" s="118">
        <v>7</v>
      </c>
      <c r="Q56" s="119">
        <v>1</v>
      </c>
      <c r="R56" s="29" t="s">
        <v>301</v>
      </c>
      <c r="S56" s="105" t="s">
        <v>509</v>
      </c>
    </row>
    <row r="57" spans="1:19" s="12" customFormat="1" ht="107.25" customHeight="1" x14ac:dyDescent="0.25">
      <c r="A57" s="39">
        <v>45548</v>
      </c>
      <c r="B57" s="67" t="s">
        <v>436</v>
      </c>
      <c r="C57" s="11" t="s">
        <v>16</v>
      </c>
      <c r="D57" s="11" t="s">
        <v>25</v>
      </c>
      <c r="E57" s="11" t="s">
        <v>211</v>
      </c>
      <c r="F57" s="11">
        <v>2</v>
      </c>
      <c r="G57" s="35">
        <v>1</v>
      </c>
      <c r="H57" s="11" t="s">
        <v>263</v>
      </c>
      <c r="I57" s="11" t="s">
        <v>284</v>
      </c>
      <c r="J57" s="11" t="s">
        <v>508</v>
      </c>
      <c r="K57" s="124"/>
      <c r="L57" s="29" t="s">
        <v>327</v>
      </c>
      <c r="M57" s="29" t="s">
        <v>327</v>
      </c>
      <c r="N57" s="29" t="s">
        <v>327</v>
      </c>
      <c r="O57" s="29" t="s">
        <v>327</v>
      </c>
      <c r="P57" s="29">
        <v>13</v>
      </c>
      <c r="Q57" s="37">
        <v>1</v>
      </c>
      <c r="R57" s="29" t="s">
        <v>301</v>
      </c>
      <c r="S57" s="105" t="s">
        <v>450</v>
      </c>
    </row>
    <row r="58" spans="1:19" s="12" customFormat="1" ht="107.25" customHeight="1" x14ac:dyDescent="0.25">
      <c r="A58" s="39">
        <v>45578</v>
      </c>
      <c r="B58" s="67" t="s">
        <v>544</v>
      </c>
      <c r="C58" s="11" t="s">
        <v>16</v>
      </c>
      <c r="D58" s="11" t="s">
        <v>545</v>
      </c>
      <c r="E58" s="11" t="s">
        <v>211</v>
      </c>
      <c r="F58" s="11">
        <v>2</v>
      </c>
      <c r="G58" s="35">
        <v>1</v>
      </c>
      <c r="H58" s="11" t="s">
        <v>263</v>
      </c>
      <c r="I58" s="11" t="s">
        <v>284</v>
      </c>
      <c r="J58" s="11" t="s">
        <v>508</v>
      </c>
      <c r="K58" s="124"/>
      <c r="L58" s="29" t="s">
        <v>327</v>
      </c>
      <c r="M58" s="29"/>
      <c r="N58" s="29"/>
      <c r="O58" s="133"/>
      <c r="P58" s="29" t="s">
        <v>327</v>
      </c>
      <c r="Q58" s="37"/>
      <c r="R58" s="11" t="s">
        <v>547</v>
      </c>
      <c r="S58" s="134" t="s">
        <v>546</v>
      </c>
    </row>
    <row r="59" spans="1:19" s="12" customFormat="1" ht="320.25" customHeight="1" x14ac:dyDescent="0.25">
      <c r="A59" s="48">
        <v>44940</v>
      </c>
      <c r="B59" s="71" t="s">
        <v>32</v>
      </c>
      <c r="C59" s="40" t="s">
        <v>16</v>
      </c>
      <c r="D59" s="87" t="s">
        <v>25</v>
      </c>
      <c r="E59" s="42">
        <v>0.3</v>
      </c>
      <c r="F59" s="87" t="s">
        <v>348</v>
      </c>
      <c r="G59" s="42">
        <v>1</v>
      </c>
      <c r="H59" s="87" t="s">
        <v>263</v>
      </c>
      <c r="I59" s="87" t="s">
        <v>394</v>
      </c>
      <c r="J59" s="87" t="s">
        <v>25</v>
      </c>
      <c r="K59" s="124"/>
      <c r="L59" s="29" t="s">
        <v>327</v>
      </c>
      <c r="M59" s="29" t="s">
        <v>327</v>
      </c>
      <c r="N59" s="29">
        <v>21</v>
      </c>
      <c r="O59" s="121">
        <v>38</v>
      </c>
      <c r="P59" s="118">
        <v>30</v>
      </c>
      <c r="Q59" s="42">
        <v>1</v>
      </c>
      <c r="R59" s="87" t="s">
        <v>263</v>
      </c>
      <c r="S59" s="108" t="s">
        <v>471</v>
      </c>
    </row>
    <row r="60" spans="1:19" s="12" customFormat="1" ht="147" customHeight="1" x14ac:dyDescent="0.25">
      <c r="A60" s="48">
        <v>44941</v>
      </c>
      <c r="B60" s="71" t="s">
        <v>33</v>
      </c>
      <c r="C60" s="40" t="s">
        <v>16</v>
      </c>
      <c r="D60" s="87" t="s">
        <v>25</v>
      </c>
      <c r="E60" s="87" t="s">
        <v>211</v>
      </c>
      <c r="F60" s="87" t="s">
        <v>309</v>
      </c>
      <c r="G60" s="42">
        <v>1</v>
      </c>
      <c r="H60" s="87" t="s">
        <v>263</v>
      </c>
      <c r="I60" s="87" t="s">
        <v>312</v>
      </c>
      <c r="J60" s="87" t="s">
        <v>25</v>
      </c>
      <c r="K60" s="124"/>
      <c r="L60" s="29" t="s">
        <v>327</v>
      </c>
      <c r="M60" s="87" t="s">
        <v>309</v>
      </c>
      <c r="N60" s="87" t="s">
        <v>309</v>
      </c>
      <c r="O60" s="42" t="s">
        <v>309</v>
      </c>
      <c r="P60" s="87" t="s">
        <v>309</v>
      </c>
      <c r="Q60" s="42">
        <v>1</v>
      </c>
      <c r="R60" s="87" t="s">
        <v>263</v>
      </c>
      <c r="S60" s="108" t="s">
        <v>469</v>
      </c>
    </row>
    <row r="61" spans="1:19" s="12" customFormat="1" ht="142.5" customHeight="1" x14ac:dyDescent="0.25">
      <c r="A61" s="48">
        <v>44942</v>
      </c>
      <c r="B61" s="71" t="s">
        <v>245</v>
      </c>
      <c r="C61" s="40" t="s">
        <v>16</v>
      </c>
      <c r="D61" s="87" t="s">
        <v>25</v>
      </c>
      <c r="E61" s="87" t="s">
        <v>211</v>
      </c>
      <c r="F61" s="87" t="s">
        <v>294</v>
      </c>
      <c r="G61" s="42">
        <v>1</v>
      </c>
      <c r="H61" s="87" t="s">
        <v>263</v>
      </c>
      <c r="I61" s="155" t="s">
        <v>313</v>
      </c>
      <c r="J61" s="87" t="s">
        <v>25</v>
      </c>
      <c r="K61" s="124"/>
      <c r="L61" s="29" t="s">
        <v>327</v>
      </c>
      <c r="M61" s="87" t="s">
        <v>294</v>
      </c>
      <c r="N61" s="87" t="s">
        <v>294</v>
      </c>
      <c r="O61" s="87" t="s">
        <v>294</v>
      </c>
      <c r="P61" s="87" t="s">
        <v>294</v>
      </c>
      <c r="Q61" s="42">
        <v>1</v>
      </c>
      <c r="R61" s="87" t="s">
        <v>263</v>
      </c>
      <c r="S61" s="149" t="s">
        <v>470</v>
      </c>
    </row>
    <row r="62" spans="1:19" s="12" customFormat="1" ht="204" customHeight="1" x14ac:dyDescent="0.25">
      <c r="A62" s="48">
        <v>44973</v>
      </c>
      <c r="B62" s="71" t="s">
        <v>295</v>
      </c>
      <c r="C62" s="40" t="s">
        <v>16</v>
      </c>
      <c r="D62" s="87" t="s">
        <v>25</v>
      </c>
      <c r="E62" s="87" t="s">
        <v>211</v>
      </c>
      <c r="F62" s="87" t="s">
        <v>314</v>
      </c>
      <c r="G62" s="42">
        <v>1</v>
      </c>
      <c r="H62" s="87" t="s">
        <v>263</v>
      </c>
      <c r="I62" s="156"/>
      <c r="J62" s="87" t="s">
        <v>25</v>
      </c>
      <c r="K62" s="124"/>
      <c r="L62" s="29" t="s">
        <v>327</v>
      </c>
      <c r="M62" s="87" t="s">
        <v>314</v>
      </c>
      <c r="N62" s="87" t="s">
        <v>314</v>
      </c>
      <c r="O62" s="87" t="s">
        <v>314</v>
      </c>
      <c r="P62" s="87" t="s">
        <v>314</v>
      </c>
      <c r="Q62" s="42">
        <v>1</v>
      </c>
      <c r="R62" s="87" t="s">
        <v>263</v>
      </c>
      <c r="S62" s="150"/>
    </row>
    <row r="63" spans="1:19" s="12" customFormat="1" ht="107.25" customHeight="1" x14ac:dyDescent="0.25">
      <c r="A63" s="39">
        <v>44943</v>
      </c>
      <c r="B63" s="67" t="s">
        <v>246</v>
      </c>
      <c r="C63" s="11" t="s">
        <v>16</v>
      </c>
      <c r="D63" s="11" t="s">
        <v>25</v>
      </c>
      <c r="E63" s="11" t="s">
        <v>211</v>
      </c>
      <c r="F63" s="11" t="s">
        <v>296</v>
      </c>
      <c r="G63" s="42">
        <v>1</v>
      </c>
      <c r="H63" s="87" t="s">
        <v>263</v>
      </c>
      <c r="I63" s="126" t="s">
        <v>297</v>
      </c>
      <c r="J63" s="11" t="s">
        <v>25</v>
      </c>
      <c r="K63" s="124"/>
      <c r="L63" s="29" t="s">
        <v>327</v>
      </c>
      <c r="M63" s="11" t="s">
        <v>296</v>
      </c>
      <c r="N63" s="11" t="s">
        <v>296</v>
      </c>
      <c r="O63" s="11" t="s">
        <v>296</v>
      </c>
      <c r="P63" s="11" t="s">
        <v>296</v>
      </c>
      <c r="Q63" s="42">
        <v>1</v>
      </c>
      <c r="R63" s="87" t="s">
        <v>263</v>
      </c>
      <c r="S63" s="108" t="s">
        <v>297</v>
      </c>
    </row>
    <row r="64" spans="1:19" s="12" customFormat="1" ht="107.25" customHeight="1" x14ac:dyDescent="0.25">
      <c r="A64" s="39">
        <v>44974</v>
      </c>
      <c r="B64" s="67" t="s">
        <v>247</v>
      </c>
      <c r="C64" s="11" t="s">
        <v>16</v>
      </c>
      <c r="D64" s="11" t="s">
        <v>25</v>
      </c>
      <c r="E64" s="11" t="s">
        <v>211</v>
      </c>
      <c r="F64" s="11" t="s">
        <v>296</v>
      </c>
      <c r="G64" s="42">
        <v>1</v>
      </c>
      <c r="H64" s="87" t="s">
        <v>263</v>
      </c>
      <c r="I64" s="126" t="s">
        <v>297</v>
      </c>
      <c r="J64" s="11" t="s">
        <v>25</v>
      </c>
      <c r="K64" s="124"/>
      <c r="L64" s="29" t="s">
        <v>327</v>
      </c>
      <c r="M64" s="11" t="s">
        <v>296</v>
      </c>
      <c r="N64" s="11" t="s">
        <v>296</v>
      </c>
      <c r="O64" s="11" t="s">
        <v>296</v>
      </c>
      <c r="P64" s="11" t="s">
        <v>296</v>
      </c>
      <c r="Q64" s="42">
        <v>1</v>
      </c>
      <c r="R64" s="87" t="s">
        <v>263</v>
      </c>
      <c r="S64" s="114" t="s">
        <v>297</v>
      </c>
    </row>
    <row r="65" spans="1:25" s="12" customFormat="1" ht="107.25" customHeight="1" x14ac:dyDescent="0.25">
      <c r="A65" s="39">
        <v>45002</v>
      </c>
      <c r="B65" s="67" t="s">
        <v>437</v>
      </c>
      <c r="C65" s="11" t="s">
        <v>16</v>
      </c>
      <c r="D65" s="11" t="s">
        <v>25</v>
      </c>
      <c r="E65" s="11" t="s">
        <v>211</v>
      </c>
      <c r="F65" s="11" t="s">
        <v>298</v>
      </c>
      <c r="G65" s="42">
        <v>1</v>
      </c>
      <c r="H65" s="87" t="s">
        <v>263</v>
      </c>
      <c r="I65" s="127" t="s">
        <v>297</v>
      </c>
      <c r="J65" s="11" t="s">
        <v>25</v>
      </c>
      <c r="K65" s="124"/>
      <c r="L65" s="29" t="s">
        <v>327</v>
      </c>
      <c r="M65" s="29" t="s">
        <v>327</v>
      </c>
      <c r="N65" s="29" t="s">
        <v>327</v>
      </c>
      <c r="O65" s="29" t="s">
        <v>327</v>
      </c>
      <c r="P65" s="29" t="s">
        <v>327</v>
      </c>
      <c r="Q65" s="42">
        <v>1</v>
      </c>
      <c r="R65" s="11" t="s">
        <v>263</v>
      </c>
      <c r="S65" s="105" t="s">
        <v>507</v>
      </c>
    </row>
    <row r="66" spans="1:25" s="12" customFormat="1" ht="160.5" customHeight="1" x14ac:dyDescent="0.25">
      <c r="A66" s="39">
        <v>45033</v>
      </c>
      <c r="B66" s="67" t="s">
        <v>248</v>
      </c>
      <c r="C66" s="11" t="s">
        <v>16</v>
      </c>
      <c r="D66" s="11" t="s">
        <v>25</v>
      </c>
      <c r="E66" s="11" t="s">
        <v>211</v>
      </c>
      <c r="F66" s="11" t="s">
        <v>299</v>
      </c>
      <c r="G66" s="42">
        <v>1</v>
      </c>
      <c r="H66" s="87" t="s">
        <v>263</v>
      </c>
      <c r="I66" s="127" t="s">
        <v>297</v>
      </c>
      <c r="J66" s="11" t="s">
        <v>25</v>
      </c>
      <c r="K66" s="124"/>
      <c r="L66" s="29" t="s">
        <v>327</v>
      </c>
      <c r="M66" s="11" t="s">
        <v>299</v>
      </c>
      <c r="N66" s="29" t="s">
        <v>327</v>
      </c>
      <c r="O66" s="29" t="s">
        <v>327</v>
      </c>
      <c r="P66" s="29" t="s">
        <v>327</v>
      </c>
      <c r="Q66" s="42">
        <v>1</v>
      </c>
      <c r="R66" s="87" t="s">
        <v>263</v>
      </c>
      <c r="S66" s="114" t="s">
        <v>297</v>
      </c>
    </row>
    <row r="67" spans="1:25" s="12" customFormat="1" ht="107.25" customHeight="1" x14ac:dyDescent="0.25">
      <c r="A67" s="39">
        <v>45063</v>
      </c>
      <c r="B67" s="67" t="s">
        <v>13</v>
      </c>
      <c r="C67" s="11" t="s">
        <v>16</v>
      </c>
      <c r="D67" s="11" t="s">
        <v>25</v>
      </c>
      <c r="E67" s="11" t="s">
        <v>211</v>
      </c>
      <c r="F67" s="11" t="s">
        <v>300</v>
      </c>
      <c r="G67" s="42">
        <v>1</v>
      </c>
      <c r="H67" s="87" t="s">
        <v>263</v>
      </c>
      <c r="I67" s="127" t="s">
        <v>297</v>
      </c>
      <c r="J67" s="11" t="s">
        <v>25</v>
      </c>
      <c r="K67" s="124"/>
      <c r="L67" s="29" t="s">
        <v>327</v>
      </c>
      <c r="M67" s="11" t="s">
        <v>300</v>
      </c>
      <c r="N67" s="29" t="s">
        <v>287</v>
      </c>
      <c r="O67" s="29" t="s">
        <v>287</v>
      </c>
      <c r="P67" s="29" t="s">
        <v>287</v>
      </c>
      <c r="Q67" s="42">
        <v>1</v>
      </c>
      <c r="R67" s="87" t="s">
        <v>263</v>
      </c>
      <c r="S67" s="105" t="s">
        <v>506</v>
      </c>
    </row>
    <row r="68" spans="1:25" s="12" customFormat="1" ht="107.25" customHeight="1" x14ac:dyDescent="0.25">
      <c r="A68" s="39">
        <v>45094</v>
      </c>
      <c r="B68" s="67" t="s">
        <v>249</v>
      </c>
      <c r="C68" s="11" t="s">
        <v>16</v>
      </c>
      <c r="D68" s="11" t="s">
        <v>25</v>
      </c>
      <c r="E68" s="11" t="s">
        <v>211</v>
      </c>
      <c r="F68" s="11">
        <v>21</v>
      </c>
      <c r="G68" s="42">
        <v>1</v>
      </c>
      <c r="H68" s="87" t="s">
        <v>261</v>
      </c>
      <c r="I68" s="125" t="s">
        <v>272</v>
      </c>
      <c r="J68" s="11" t="s">
        <v>25</v>
      </c>
      <c r="K68" s="124"/>
      <c r="L68" s="29" t="s">
        <v>327</v>
      </c>
      <c r="M68" s="29" t="s">
        <v>327</v>
      </c>
      <c r="N68" s="29" t="s">
        <v>327</v>
      </c>
      <c r="O68" s="118">
        <v>3</v>
      </c>
      <c r="P68" s="118">
        <v>7</v>
      </c>
      <c r="Q68" s="119">
        <v>1</v>
      </c>
      <c r="R68" s="87" t="s">
        <v>263</v>
      </c>
      <c r="S68" s="105" t="s">
        <v>505</v>
      </c>
    </row>
    <row r="69" spans="1:25" s="15" customFormat="1" ht="129.75" customHeight="1" x14ac:dyDescent="0.25">
      <c r="A69" s="48">
        <v>45124</v>
      </c>
      <c r="B69" s="71" t="s">
        <v>35</v>
      </c>
      <c r="C69" s="40" t="s">
        <v>16</v>
      </c>
      <c r="D69" s="87" t="s">
        <v>25</v>
      </c>
      <c r="E69" s="87" t="s">
        <v>211</v>
      </c>
      <c r="F69" s="87">
        <v>3</v>
      </c>
      <c r="G69" s="42">
        <v>1</v>
      </c>
      <c r="H69" s="87" t="s">
        <v>301</v>
      </c>
      <c r="I69" s="87" t="s">
        <v>316</v>
      </c>
      <c r="J69" s="87" t="s">
        <v>25</v>
      </c>
      <c r="K69" s="124"/>
      <c r="L69" s="29" t="s">
        <v>327</v>
      </c>
      <c r="M69" s="29">
        <v>2</v>
      </c>
      <c r="N69" s="29">
        <v>2</v>
      </c>
      <c r="O69" s="118">
        <v>4</v>
      </c>
      <c r="P69" s="118">
        <v>6</v>
      </c>
      <c r="Q69" s="42">
        <v>1</v>
      </c>
      <c r="R69" s="87" t="s">
        <v>263</v>
      </c>
      <c r="S69" s="105" t="s">
        <v>504</v>
      </c>
      <c r="T69" s="12"/>
      <c r="U69" s="12"/>
      <c r="V69" s="12"/>
      <c r="W69" s="12"/>
      <c r="X69" s="12"/>
      <c r="Y69" s="12"/>
    </row>
    <row r="70" spans="1:25" s="12" customFormat="1" ht="120" x14ac:dyDescent="0.25">
      <c r="A70" s="69">
        <v>45155</v>
      </c>
      <c r="B70" s="73" t="s">
        <v>34</v>
      </c>
      <c r="C70" s="40" t="s">
        <v>16</v>
      </c>
      <c r="D70" s="87" t="s">
        <v>25</v>
      </c>
      <c r="E70" s="87" t="s">
        <v>211</v>
      </c>
      <c r="F70" s="87">
        <v>4</v>
      </c>
      <c r="G70" s="42">
        <v>1</v>
      </c>
      <c r="H70" s="87" t="s">
        <v>301</v>
      </c>
      <c r="I70" s="122" t="s">
        <v>361</v>
      </c>
      <c r="J70" s="87" t="s">
        <v>25</v>
      </c>
      <c r="K70" s="124"/>
      <c r="L70" s="29" t="s">
        <v>327</v>
      </c>
      <c r="M70" s="29">
        <v>4</v>
      </c>
      <c r="N70" s="11">
        <v>4</v>
      </c>
      <c r="O70" s="87">
        <v>4</v>
      </c>
      <c r="P70" s="120" t="s">
        <v>502</v>
      </c>
      <c r="Q70" s="119">
        <v>1</v>
      </c>
      <c r="R70" s="120" t="s">
        <v>261</v>
      </c>
      <c r="S70" s="105" t="s">
        <v>503</v>
      </c>
    </row>
  </sheetData>
  <mergeCells count="8">
    <mergeCell ref="S46:S47"/>
    <mergeCell ref="S61:S62"/>
    <mergeCell ref="A46:A47"/>
    <mergeCell ref="D46:D47"/>
    <mergeCell ref="I46:I47"/>
    <mergeCell ref="I61:I62"/>
    <mergeCell ref="J46:J47"/>
    <mergeCell ref="A1:S1"/>
  </mergeCells>
  <conditionalFormatting sqref="I8:I9">
    <cfRule type="duplicateValues" dxfId="3" priority="1"/>
    <cfRule type="duplicateValues" dxfId="2" priority="2"/>
  </conditionalFormatting>
  <conditionalFormatting sqref="B4:B51">
    <cfRule type="duplicateValues" dxfId="1" priority="60"/>
    <cfRule type="duplicateValues" dxfId="0" priority="61"/>
  </conditionalFormatting>
  <hyperlinks>
    <hyperlink ref="I63" r:id="rId1"/>
    <hyperlink ref="I64:I65" r:id="rId2" display="https://sochi.ru/zhizn-goroda/ekonomika/standt-razv-konkur/antimonopolnyy-komplaens/"/>
    <hyperlink ref="I66" r:id="rId3"/>
    <hyperlink ref="I67" r:id="rId4"/>
    <hyperlink ref="I64" r:id="rId5"/>
    <hyperlink ref="S29" r:id="rId6"/>
    <hyperlink ref="S66" r:id="rId7"/>
    <hyperlink ref="S64" r:id="rId8"/>
    <hyperlink ref="S31" r:id="rId9"/>
  </hyperlinks>
  <pageMargins left="0.19685039370078741" right="0.19685039370078741" top="0.15748031496062992" bottom="0.15748031496062992" header="0.31496062992125984" footer="0.31496062992125984"/>
  <pageSetup paperSize="9" scale="23" fitToHeight="5" orientation="landscape" r:id="rId10"/>
  <rowBreaks count="1" manualBreakCount="1">
    <brk id="7" max="2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10"/>
  <sheetViews>
    <sheetView view="pageBreakPreview" zoomScale="80" zoomScaleNormal="80" zoomScaleSheetLayoutView="80" workbookViewId="0">
      <selection activeCell="D3" sqref="D3"/>
    </sheetView>
  </sheetViews>
  <sheetFormatPr defaultRowHeight="15" x14ac:dyDescent="0.25"/>
  <cols>
    <col min="1" max="1" width="6" style="1" customWidth="1"/>
    <col min="2" max="2" width="37.85546875" style="1" customWidth="1"/>
    <col min="3" max="3" width="27" style="1" customWidth="1"/>
    <col min="4" max="4" width="24.28515625" style="1" customWidth="1"/>
    <col min="5" max="5" width="17.85546875" customWidth="1"/>
    <col min="6" max="6" width="12.140625" customWidth="1"/>
    <col min="7" max="7" width="11.85546875" customWidth="1"/>
    <col min="8" max="8" width="15.140625" customWidth="1"/>
    <col min="9" max="9" width="15" customWidth="1"/>
    <col min="10" max="10" width="20.42578125" customWidth="1"/>
    <col min="11" max="11" width="14.85546875" customWidth="1"/>
    <col min="12" max="12" width="23.85546875" customWidth="1"/>
    <col min="13" max="13" width="19.28515625" customWidth="1"/>
  </cols>
  <sheetData>
    <row r="1" spans="1:13" ht="59.25" customHeight="1" x14ac:dyDescent="0.25">
      <c r="A1" s="151" t="s">
        <v>492</v>
      </c>
      <c r="B1" s="151"/>
      <c r="C1" s="151"/>
      <c r="D1" s="151"/>
      <c r="E1" s="151"/>
      <c r="F1" s="151"/>
      <c r="G1" s="151"/>
      <c r="H1" s="151"/>
      <c r="I1" s="151"/>
      <c r="J1" s="151"/>
      <c r="K1" s="151"/>
      <c r="L1" s="151"/>
      <c r="M1" s="151"/>
    </row>
    <row r="2" spans="1:13" ht="59.25" customHeight="1" x14ac:dyDescent="0.25">
      <c r="A2" s="4" t="s">
        <v>0</v>
      </c>
      <c r="B2" s="4" t="s">
        <v>8</v>
      </c>
      <c r="C2" s="5" t="s">
        <v>15</v>
      </c>
      <c r="D2" s="5" t="s">
        <v>9</v>
      </c>
      <c r="E2" s="5" t="s">
        <v>323</v>
      </c>
      <c r="F2" s="5" t="s">
        <v>322</v>
      </c>
      <c r="G2" s="5" t="s">
        <v>351</v>
      </c>
      <c r="H2" s="5" t="s">
        <v>365</v>
      </c>
      <c r="I2" s="5" t="s">
        <v>421</v>
      </c>
      <c r="J2" s="5" t="s">
        <v>11</v>
      </c>
      <c r="K2" s="5" t="s">
        <v>14</v>
      </c>
      <c r="L2" s="5" t="s">
        <v>422</v>
      </c>
      <c r="M2" s="5" t="s">
        <v>424</v>
      </c>
    </row>
    <row r="3" spans="1:13" s="2" customFormat="1" ht="22.5" customHeight="1" thickBot="1" x14ac:dyDescent="0.3">
      <c r="A3" s="3">
        <v>1</v>
      </c>
      <c r="B3" s="3">
        <v>2</v>
      </c>
      <c r="C3" s="3">
        <v>3</v>
      </c>
      <c r="D3" s="3">
        <v>4</v>
      </c>
      <c r="E3" s="3">
        <v>5</v>
      </c>
      <c r="F3" s="3">
        <v>6</v>
      </c>
      <c r="G3" s="3">
        <v>7</v>
      </c>
      <c r="H3" s="3">
        <v>8</v>
      </c>
      <c r="I3" s="3">
        <v>9</v>
      </c>
      <c r="J3" s="3">
        <v>10</v>
      </c>
      <c r="K3" s="3">
        <v>11</v>
      </c>
      <c r="L3" s="3">
        <v>12</v>
      </c>
      <c r="M3" s="3">
        <v>13</v>
      </c>
    </row>
    <row r="4" spans="1:13" s="13" customFormat="1" ht="195.75" thickBot="1" x14ac:dyDescent="0.3">
      <c r="A4" s="74">
        <v>1</v>
      </c>
      <c r="B4" s="75" t="s">
        <v>250</v>
      </c>
      <c r="C4" s="77" t="s">
        <v>16</v>
      </c>
      <c r="D4" s="76" t="s">
        <v>25</v>
      </c>
      <c r="E4" s="78" t="s">
        <v>328</v>
      </c>
      <c r="F4" s="19">
        <v>4</v>
      </c>
      <c r="G4" s="19">
        <v>8</v>
      </c>
      <c r="H4" s="21" t="s">
        <v>521</v>
      </c>
      <c r="I4" s="19">
        <v>17</v>
      </c>
      <c r="J4" s="36">
        <v>1</v>
      </c>
      <c r="K4" s="45" t="s">
        <v>346</v>
      </c>
      <c r="L4" s="21" t="s">
        <v>520</v>
      </c>
      <c r="M4" s="129" t="s">
        <v>462</v>
      </c>
    </row>
    <row r="5" spans="1:13" s="13" customFormat="1" ht="409.6" thickBot="1" x14ac:dyDescent="0.3">
      <c r="A5" s="74">
        <v>2</v>
      </c>
      <c r="B5" s="80" t="s">
        <v>251</v>
      </c>
      <c r="C5" s="77" t="s">
        <v>16</v>
      </c>
      <c r="D5" s="81" t="s">
        <v>25</v>
      </c>
      <c r="E5" s="75" t="s">
        <v>254</v>
      </c>
      <c r="F5" s="19">
        <v>29</v>
      </c>
      <c r="G5" s="36">
        <v>1</v>
      </c>
      <c r="H5" s="82">
        <v>29</v>
      </c>
      <c r="I5" s="19">
        <v>29</v>
      </c>
      <c r="J5" s="36">
        <v>1</v>
      </c>
      <c r="K5" s="45" t="s">
        <v>346</v>
      </c>
      <c r="L5" s="21" t="s">
        <v>522</v>
      </c>
      <c r="M5" s="129" t="s">
        <v>523</v>
      </c>
    </row>
    <row r="6" spans="1:13" s="13" customFormat="1" ht="153" customHeight="1" thickBot="1" x14ac:dyDescent="0.3">
      <c r="A6" s="11">
        <v>3</v>
      </c>
      <c r="B6" s="83" t="s">
        <v>36</v>
      </c>
      <c r="C6" s="19" t="s">
        <v>16</v>
      </c>
      <c r="D6" s="81" t="s">
        <v>25</v>
      </c>
      <c r="E6" s="84" t="s">
        <v>255</v>
      </c>
      <c r="F6" s="19" t="s">
        <v>317</v>
      </c>
      <c r="G6" s="36">
        <v>1</v>
      </c>
      <c r="H6" s="19" t="s">
        <v>317</v>
      </c>
      <c r="I6" s="19" t="s">
        <v>317</v>
      </c>
      <c r="J6" s="36">
        <v>1</v>
      </c>
      <c r="K6" s="45" t="s">
        <v>346</v>
      </c>
      <c r="L6" s="36"/>
      <c r="M6" s="45"/>
    </row>
    <row r="7" spans="1:13" s="13" customFormat="1" ht="141.75" customHeight="1" thickBot="1" x14ac:dyDescent="0.3">
      <c r="A7" s="74">
        <v>4</v>
      </c>
      <c r="B7" s="80" t="s">
        <v>252</v>
      </c>
      <c r="C7" s="77" t="s">
        <v>16</v>
      </c>
      <c r="D7" s="81" t="s">
        <v>25</v>
      </c>
      <c r="E7" s="75" t="s">
        <v>256</v>
      </c>
      <c r="F7" s="19" t="s">
        <v>317</v>
      </c>
      <c r="G7" s="36">
        <v>1</v>
      </c>
      <c r="H7" s="19" t="s">
        <v>317</v>
      </c>
      <c r="I7" s="19" t="s">
        <v>317</v>
      </c>
      <c r="J7" s="36">
        <v>1</v>
      </c>
      <c r="K7" s="45" t="s">
        <v>346</v>
      </c>
      <c r="L7" s="36"/>
      <c r="M7" s="45"/>
    </row>
    <row r="8" spans="1:13" s="13" customFormat="1" ht="110.25" customHeight="1" thickBot="1" x14ac:dyDescent="0.3">
      <c r="A8" s="74">
        <v>5</v>
      </c>
      <c r="B8" s="80" t="s">
        <v>31</v>
      </c>
      <c r="C8" s="77" t="s">
        <v>16</v>
      </c>
      <c r="D8" s="81" t="s">
        <v>25</v>
      </c>
      <c r="E8" s="75" t="s">
        <v>257</v>
      </c>
      <c r="F8" s="19" t="s">
        <v>211</v>
      </c>
      <c r="G8" s="19" t="s">
        <v>211</v>
      </c>
      <c r="H8" s="19">
        <v>10</v>
      </c>
      <c r="I8" s="19">
        <v>7</v>
      </c>
      <c r="J8" s="36">
        <v>1</v>
      </c>
      <c r="K8" s="45" t="s">
        <v>346</v>
      </c>
      <c r="L8" s="21" t="s">
        <v>505</v>
      </c>
      <c r="M8" s="19"/>
    </row>
    <row r="9" spans="1:13" s="13" customFormat="1" ht="225.75" thickBot="1" x14ac:dyDescent="0.3">
      <c r="A9" s="74">
        <v>6</v>
      </c>
      <c r="B9" s="80" t="s">
        <v>253</v>
      </c>
      <c r="C9" s="77" t="s">
        <v>16</v>
      </c>
      <c r="D9" s="81" t="s">
        <v>25</v>
      </c>
      <c r="E9" s="75" t="s">
        <v>255</v>
      </c>
      <c r="F9" s="19" t="s">
        <v>347</v>
      </c>
      <c r="G9" s="19">
        <v>8</v>
      </c>
      <c r="H9" s="132">
        <v>12</v>
      </c>
      <c r="I9" s="19" t="s">
        <v>524</v>
      </c>
      <c r="J9" s="36">
        <v>1</v>
      </c>
      <c r="K9" s="45" t="s">
        <v>346</v>
      </c>
      <c r="L9" s="130" t="s">
        <v>318</v>
      </c>
      <c r="M9" s="60"/>
    </row>
    <row r="10" spans="1:13" s="12" customFormat="1" ht="165.75" thickBot="1" x14ac:dyDescent="0.3">
      <c r="A10" s="74">
        <v>7</v>
      </c>
      <c r="B10" s="80" t="s">
        <v>37</v>
      </c>
      <c r="C10" s="77" t="s">
        <v>16</v>
      </c>
      <c r="D10" s="77" t="s">
        <v>38</v>
      </c>
      <c r="E10" s="68" t="s">
        <v>258</v>
      </c>
      <c r="F10" s="60" t="s">
        <v>211</v>
      </c>
      <c r="G10" s="19" t="s">
        <v>211</v>
      </c>
      <c r="H10" s="19" t="s">
        <v>211</v>
      </c>
      <c r="I10" s="19">
        <v>1</v>
      </c>
      <c r="J10" s="36">
        <v>1</v>
      </c>
      <c r="K10" s="45" t="s">
        <v>346</v>
      </c>
      <c r="L10" s="19" t="s">
        <v>463</v>
      </c>
      <c r="M10" s="131" t="s">
        <v>525</v>
      </c>
    </row>
  </sheetData>
  <mergeCells count="1">
    <mergeCell ref="A1:M1"/>
  </mergeCells>
  <hyperlinks>
    <hyperlink ref="M4" r:id="rId1"/>
    <hyperlink ref="M5" r:id="rId2"/>
    <hyperlink ref="L9" r:id="rId3" display="https://sochi.ru/zhizn-goroda/ekonomika/standt-razv-konkur/novosti/"/>
    <hyperlink ref="M10" r:id="rId4"/>
  </hyperlinks>
  <pageMargins left="0.19685039370078741" right="0.19685039370078741" top="0.15748031496062992" bottom="0.15748031496062992" header="0.31496062992125984" footer="0.31496062992125984"/>
  <pageSetup paperSize="9" scale="58" fitToHeight="0" orientation="landscape" r:id="rId5"/>
  <rowBreaks count="1" manualBreakCount="1">
    <brk id="8"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10"/>
  <sheetViews>
    <sheetView view="pageBreakPreview" zoomScale="80" zoomScaleNormal="80" zoomScaleSheetLayoutView="80" workbookViewId="0">
      <pane ySplit="1" topLeftCell="A2" activePane="bottomLeft" state="frozen"/>
      <selection pane="bottomLeft" sqref="A1:M1"/>
    </sheetView>
  </sheetViews>
  <sheetFormatPr defaultRowHeight="15" x14ac:dyDescent="0.25"/>
  <cols>
    <col min="1" max="1" width="6" style="1" customWidth="1"/>
    <col min="2" max="2" width="50.7109375" style="1" customWidth="1"/>
    <col min="3" max="3" width="27" style="1" customWidth="1"/>
    <col min="4" max="4" width="24.28515625" style="1" customWidth="1"/>
    <col min="5" max="5" width="28.85546875" style="1" customWidth="1"/>
    <col min="6" max="6" width="27.7109375" customWidth="1"/>
    <col min="7" max="7" width="25" customWidth="1"/>
    <col min="8" max="8" width="21.28515625" customWidth="1"/>
    <col min="9" max="9" width="15.42578125" customWidth="1"/>
    <col min="10" max="10" width="14.7109375" customWidth="1"/>
    <col min="11" max="11" width="10.28515625" customWidth="1"/>
    <col min="12" max="12" width="25.28515625" customWidth="1"/>
    <col min="13" max="13" width="37" customWidth="1"/>
  </cols>
  <sheetData>
    <row r="1" spans="1:13" ht="48.75" customHeight="1" x14ac:dyDescent="0.25">
      <c r="A1" s="157" t="s">
        <v>526</v>
      </c>
      <c r="B1" s="157"/>
      <c r="C1" s="157"/>
      <c r="D1" s="157"/>
      <c r="E1" s="157"/>
      <c r="F1" s="157"/>
      <c r="G1" s="157"/>
      <c r="H1" s="157"/>
      <c r="I1" s="157"/>
      <c r="J1" s="157"/>
      <c r="K1" s="157"/>
      <c r="L1" s="157"/>
      <c r="M1" s="157"/>
    </row>
    <row r="2" spans="1:13" ht="47.25" x14ac:dyDescent="0.25">
      <c r="A2" s="4" t="s">
        <v>0</v>
      </c>
      <c r="B2" s="4" t="s">
        <v>8</v>
      </c>
      <c r="C2" s="5" t="s">
        <v>15</v>
      </c>
      <c r="D2" s="5" t="s">
        <v>9</v>
      </c>
      <c r="E2" s="5" t="s">
        <v>323</v>
      </c>
      <c r="F2" s="5" t="s">
        <v>322</v>
      </c>
      <c r="G2" s="5" t="s">
        <v>351</v>
      </c>
      <c r="H2" s="5" t="s">
        <v>365</v>
      </c>
      <c r="I2" s="5" t="s">
        <v>421</v>
      </c>
      <c r="J2" s="5" t="s">
        <v>11</v>
      </c>
      <c r="K2" s="5" t="s">
        <v>14</v>
      </c>
      <c r="L2" s="5" t="s">
        <v>422</v>
      </c>
      <c r="M2" s="5" t="s">
        <v>423</v>
      </c>
    </row>
    <row r="3" spans="1:13" s="2" customFormat="1" ht="15.75" x14ac:dyDescent="0.25">
      <c r="A3" s="16">
        <v>1</v>
      </c>
      <c r="B3" s="16">
        <v>2</v>
      </c>
      <c r="C3" s="16">
        <v>3</v>
      </c>
      <c r="D3" s="16">
        <v>4</v>
      </c>
      <c r="E3" s="16">
        <v>5</v>
      </c>
      <c r="F3" s="16">
        <v>6</v>
      </c>
      <c r="G3" s="16">
        <v>7</v>
      </c>
      <c r="H3" s="16">
        <v>8</v>
      </c>
      <c r="I3" s="16">
        <v>9</v>
      </c>
      <c r="J3" s="16">
        <v>10</v>
      </c>
      <c r="K3" s="16">
        <v>11</v>
      </c>
      <c r="L3" s="16">
        <v>12</v>
      </c>
      <c r="M3" s="16">
        <v>13</v>
      </c>
    </row>
    <row r="4" spans="1:13" s="13" customFormat="1" ht="282.75" customHeight="1" x14ac:dyDescent="0.25">
      <c r="A4" s="11">
        <v>1</v>
      </c>
      <c r="B4" s="19" t="s">
        <v>329</v>
      </c>
      <c r="C4" s="11" t="s">
        <v>16</v>
      </c>
      <c r="D4" s="19" t="s">
        <v>216</v>
      </c>
      <c r="E4" s="19" t="s">
        <v>330</v>
      </c>
      <c r="F4" s="19">
        <v>97</v>
      </c>
      <c r="G4" s="19">
        <v>99</v>
      </c>
      <c r="H4" s="88">
        <v>99</v>
      </c>
      <c r="I4" s="19">
        <v>98</v>
      </c>
      <c r="J4" s="70">
        <v>1</v>
      </c>
      <c r="K4" s="19" t="s">
        <v>263</v>
      </c>
      <c r="L4" s="19"/>
      <c r="M4" s="19" t="s">
        <v>451</v>
      </c>
    </row>
    <row r="5" spans="1:13" s="13" customFormat="1" ht="270" customHeight="1" x14ac:dyDescent="0.25">
      <c r="A5" s="11">
        <v>2</v>
      </c>
      <c r="B5" s="19" t="s">
        <v>331</v>
      </c>
      <c r="C5" s="11" t="s">
        <v>16</v>
      </c>
      <c r="D5" s="19" t="s">
        <v>216</v>
      </c>
      <c r="E5" s="20" t="s">
        <v>332</v>
      </c>
      <c r="F5" s="19">
        <v>541</v>
      </c>
      <c r="G5" s="19">
        <v>541</v>
      </c>
      <c r="H5" s="19">
        <v>541</v>
      </c>
      <c r="I5" s="19">
        <v>541</v>
      </c>
      <c r="J5" s="70">
        <v>1.02</v>
      </c>
      <c r="K5" s="19" t="s">
        <v>263</v>
      </c>
      <c r="L5" s="19"/>
      <c r="M5" s="19" t="s">
        <v>452</v>
      </c>
    </row>
    <row r="6" spans="1:13" s="13" customFormat="1" ht="225" customHeight="1" x14ac:dyDescent="0.25">
      <c r="A6" s="11">
        <v>3</v>
      </c>
      <c r="B6" s="20" t="s">
        <v>333</v>
      </c>
      <c r="C6" s="11" t="s">
        <v>16</v>
      </c>
      <c r="D6" s="19" t="s">
        <v>216</v>
      </c>
      <c r="E6" s="19" t="s">
        <v>334</v>
      </c>
      <c r="F6" s="19">
        <v>44</v>
      </c>
      <c r="G6" s="79">
        <v>175</v>
      </c>
      <c r="H6" s="19">
        <v>215</v>
      </c>
      <c r="I6" s="19">
        <v>528</v>
      </c>
      <c r="J6" s="73">
        <v>744</v>
      </c>
      <c r="K6" s="19" t="s">
        <v>346</v>
      </c>
      <c r="L6" s="19"/>
      <c r="M6" s="19" t="s">
        <v>453</v>
      </c>
    </row>
    <row r="7" spans="1:13" s="13" customFormat="1" ht="141.75" customHeight="1" x14ac:dyDescent="0.25">
      <c r="A7" s="11">
        <v>4</v>
      </c>
      <c r="B7" s="21" t="s">
        <v>335</v>
      </c>
      <c r="C7" s="11" t="s">
        <v>16</v>
      </c>
      <c r="D7" s="19" t="s">
        <v>216</v>
      </c>
      <c r="E7" s="20" t="s">
        <v>336</v>
      </c>
      <c r="F7" s="19" t="s">
        <v>211</v>
      </c>
      <c r="G7" s="19" t="s">
        <v>211</v>
      </c>
      <c r="H7" s="19" t="s">
        <v>211</v>
      </c>
      <c r="I7" s="19" t="s">
        <v>211</v>
      </c>
      <c r="J7" s="36">
        <v>1</v>
      </c>
      <c r="K7" s="19" t="s">
        <v>263</v>
      </c>
      <c r="L7" s="61"/>
      <c r="M7" s="19" t="s">
        <v>405</v>
      </c>
    </row>
    <row r="8" spans="1:13" s="13" customFormat="1" ht="110.25" customHeight="1" x14ac:dyDescent="0.25">
      <c r="A8" s="11">
        <v>5</v>
      </c>
      <c r="B8" s="67" t="s">
        <v>337</v>
      </c>
      <c r="C8" s="11" t="s">
        <v>16</v>
      </c>
      <c r="D8" s="19" t="s">
        <v>216</v>
      </c>
      <c r="E8" s="67" t="s">
        <v>338</v>
      </c>
      <c r="F8" s="19" t="s">
        <v>211</v>
      </c>
      <c r="G8" s="19" t="s">
        <v>211</v>
      </c>
      <c r="H8" s="19" t="s">
        <v>211</v>
      </c>
      <c r="I8" s="19" t="s">
        <v>457</v>
      </c>
      <c r="J8" s="36">
        <v>1</v>
      </c>
      <c r="K8" s="19" t="s">
        <v>346</v>
      </c>
      <c r="L8" s="61"/>
      <c r="M8" s="72" t="s">
        <v>458</v>
      </c>
    </row>
    <row r="9" spans="1:13" s="13" customFormat="1" ht="105" x14ac:dyDescent="0.25">
      <c r="A9" s="11">
        <v>6</v>
      </c>
      <c r="B9" s="54" t="s">
        <v>339</v>
      </c>
      <c r="C9" s="74" t="s">
        <v>16</v>
      </c>
      <c r="D9" s="19" t="s">
        <v>216</v>
      </c>
      <c r="E9" s="20" t="s">
        <v>340</v>
      </c>
      <c r="F9" s="19" t="s">
        <v>211</v>
      </c>
      <c r="G9" s="19" t="s">
        <v>211</v>
      </c>
      <c r="H9" s="19" t="s">
        <v>211</v>
      </c>
      <c r="I9" s="19" t="s">
        <v>211</v>
      </c>
      <c r="J9" s="36">
        <v>1</v>
      </c>
      <c r="K9" s="19" t="s">
        <v>263</v>
      </c>
      <c r="L9" s="19" t="s">
        <v>459</v>
      </c>
      <c r="M9" s="19" t="s">
        <v>460</v>
      </c>
    </row>
    <row r="10" spans="1:13" s="12" customFormat="1" ht="409.5" x14ac:dyDescent="0.25">
      <c r="A10" s="11">
        <v>7</v>
      </c>
      <c r="B10" s="21" t="s">
        <v>341</v>
      </c>
      <c r="C10" s="11" t="s">
        <v>16</v>
      </c>
      <c r="D10" s="11" t="s">
        <v>216</v>
      </c>
      <c r="E10" s="19" t="s">
        <v>342</v>
      </c>
      <c r="F10" s="19" t="s">
        <v>211</v>
      </c>
      <c r="G10" s="28">
        <v>1</v>
      </c>
      <c r="H10" s="19">
        <v>44</v>
      </c>
      <c r="I10" s="19" t="s">
        <v>211</v>
      </c>
      <c r="J10" s="36">
        <v>2</v>
      </c>
      <c r="K10" s="19" t="s">
        <v>263</v>
      </c>
      <c r="L10" s="14"/>
      <c r="M10" s="49" t="s">
        <v>527</v>
      </c>
    </row>
  </sheetData>
  <mergeCells count="1">
    <mergeCell ref="A1:M1"/>
  </mergeCells>
  <hyperlinks>
    <hyperlink ref="M8" r:id="rId1"/>
  </hyperlinks>
  <pageMargins left="0.19685039370078741" right="0.19685039370078741" top="0.15748031496062992" bottom="0.15748031496062992" header="0.31496062992125984" footer="0.31496062992125984"/>
  <pageSetup paperSize="9" scale="45" fitToHeight="0" orientation="landscape" r:id="rId2"/>
  <rowBreaks count="1" manualBreakCount="1">
    <brk id="6"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Приложение 1</vt:lpstr>
      <vt:lpstr>Приложение 2</vt:lpstr>
      <vt:lpstr>Приложение 3</vt:lpstr>
      <vt:lpstr>Приложение 4</vt:lpstr>
      <vt:lpstr>'Приложение 2'!Заголовки_для_печати</vt:lpstr>
      <vt:lpstr>'Приложение 3'!Заголовки_для_печати</vt:lpstr>
      <vt:lpstr>'Приложение 4'!Заголовки_для_печати</vt:lpstr>
      <vt:lpstr>'Приложение 2'!Область_печати</vt:lpstr>
      <vt:lpstr>'Приложение 3'!Область_печати</vt:lpstr>
      <vt:lpstr>'Приложение 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2024-02-07T11:01:43Z</dcterms:modified>
</cp:coreProperties>
</file>